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8445" activeTab="1"/>
  </bookViews>
  <sheets>
    <sheet name="ค่าสอนเกินภาระงาน" sheetId="1" r:id="rId1"/>
    <sheet name="ค่าสอนภาคพิเศษ" sheetId="2" r:id="rId2"/>
    <sheet name="ค่าสอนนานาชาติ" sheetId="3" r:id="rId3"/>
  </sheets>
  <definedNames>
    <definedName name="_xlnm.Print_Area" localSheetId="0">'ค่าสอนเกินภาระงาน'!$B$2:$L$37</definedName>
    <definedName name="_xlnm.Print_Area" localSheetId="2">'ค่าสอนนานาชาติ'!$B$2:$K$28</definedName>
    <definedName name="_xlnm.Print_Area" localSheetId="1">'ค่าสอนภาคพิเศษ'!$B$2:$K$28</definedName>
    <definedName name="_xlnm.Print_Titles" localSheetId="0">'ค่าสอนเกินภาระงาน'!$2:$7</definedName>
    <definedName name="_xlnm.Print_Titles" localSheetId="2">'ค่าสอนนานาชาติ'!$2:$8</definedName>
    <definedName name="_xlnm.Print_Titles" localSheetId="1">'ค่าสอนภาคพิเศษ'!$2:$8</definedName>
  </definedNames>
  <calcPr fullCalcOnLoad="1"/>
</workbook>
</file>

<file path=xl/sharedStrings.xml><?xml version="1.0" encoding="utf-8"?>
<sst xmlns="http://schemas.openxmlformats.org/spreadsheetml/2006/main" count="51" uniqueCount="33">
  <si>
    <t>คงเหลือ</t>
  </si>
  <si>
    <t>วิชา</t>
  </si>
  <si>
    <t>ค่าตรวจกระดาษคำตอบ</t>
  </si>
  <si>
    <t>sec</t>
  </si>
  <si>
    <t>สาขาวิชา</t>
  </si>
  <si>
    <t>ค่าสอน</t>
  </si>
  <si>
    <t>รายจ่าย</t>
  </si>
  <si>
    <t>รายรับ</t>
  </si>
  <si>
    <t>กองทุนเพื่อการศึกษา  แผนงานการเรียนการสอน  งานจัดการศึกษาสาขามนุษยศาสตร์  หมวดอุดหนุนเฉพาะกิจ  ภาคพิเศษ</t>
  </si>
  <si>
    <t>คณะที่เปิดสอน</t>
  </si>
  <si>
    <t>จำนวน นศ.</t>
  </si>
  <si>
    <t>รวมรายจ่ายทั้งสิ้น</t>
  </si>
  <si>
    <t>(รายรับ-รายจ่าย)</t>
  </si>
  <si>
    <t>(ชม.สอน × 450บาท)</t>
  </si>
  <si>
    <t>(จำนวน นศ.×1,500)</t>
  </si>
  <si>
    <t>(จำนวน นศ.× 10บาท)</t>
  </si>
  <si>
    <t xml:space="preserve">รายละเอียดประมาณการขอจัดสรรงบประมาณค่าสอนภาคพิเศษ ระดับปริญญาตรี </t>
  </si>
  <si>
    <t xml:space="preserve">รายละเอียดประมาณการขอจัดสรรงบประมาณค่าสอนนานาชาติ ระดับปริญญาตรี </t>
  </si>
  <si>
    <t>กองทุนเพื่อการศึกษา  แผนงานการเรียนการสอน  งานจัดการศึกษาสาขามนุษยศาสตร์  หมวดอุดหนุนเฉพาะกิจ  นานาชาติ</t>
  </si>
  <si>
    <t xml:space="preserve">กองทุนเพื่อการศึกษา  แผนงานการเรียนการสอน  งานจัดการศึกษาสาขามนุษยศาสตร์  หมวดค่าตอบแทน </t>
  </si>
  <si>
    <t>ภาควิชา........................................ ประจำภาคเรียนที่...............................</t>
  </si>
  <si>
    <t>ชื่อผู้สอน</t>
  </si>
  <si>
    <t>ค่าสอนเกินภาระงาน</t>
  </si>
  <si>
    <t>ชม.ทำงานจริง</t>
  </si>
  <si>
    <t>ชม. ตามเกณฑ์</t>
  </si>
  <si>
    <t>ชม.ที่สอนเกิน</t>
  </si>
  <si>
    <t>อัตราค่าสอน</t>
  </si>
  <si>
    <t>รวมค่าสอน</t>
  </si>
  <si>
    <t>หมายเหตุ</t>
  </si>
  <si>
    <t>ตำแหน่งบริหาร</t>
  </si>
  <si>
    <t>รายการสอน</t>
  </si>
  <si>
    <t>รายละเอียดประมาณการขอจัดสรรงบประมาณค่าสอนเกินภาระงาน</t>
  </si>
  <si>
    <t>ตอน (section)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</si>
</sst>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_ ;\-#,##0\ "/>
    <numFmt numFmtId="196" formatCode="_-* #,##0.0_-;\-* #,##0.0_-;_-* &quot;-&quot;??_-;_-@_-"/>
    <numFmt numFmtId="19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H Niramit AS"/>
      <family val="0"/>
    </font>
    <font>
      <b/>
      <sz val="12"/>
      <color indexed="8"/>
      <name val="TH Niramit AS"/>
      <family val="0"/>
    </font>
    <font>
      <b/>
      <sz val="14"/>
      <color indexed="8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H Niramit AS"/>
      <family val="0"/>
    </font>
    <font>
      <b/>
      <sz val="12"/>
      <color theme="1"/>
      <name val="TH Niramit AS"/>
      <family val="0"/>
    </font>
    <font>
      <b/>
      <sz val="14"/>
      <color theme="1"/>
      <name val="TH Niramit AS"/>
      <family val="0"/>
    </font>
    <font>
      <sz val="14"/>
      <color theme="1"/>
      <name val="TH Niramit AS"/>
      <family val="0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ill="1" applyAlignment="1">
      <alignment horizontal="left"/>
    </xf>
    <xf numFmtId="43" fontId="39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center"/>
    </xf>
    <xf numFmtId="43" fontId="41" fillId="0" borderId="0" xfId="42" applyFont="1" applyFill="1" applyAlignment="1">
      <alignment/>
    </xf>
    <xf numFmtId="43" fontId="42" fillId="0" borderId="0" xfId="42" applyFont="1" applyFill="1" applyAlignment="1">
      <alignment/>
    </xf>
    <xf numFmtId="0" fontId="41" fillId="0" borderId="0" xfId="0" applyFont="1" applyFill="1" applyAlignment="1">
      <alignment/>
    </xf>
    <xf numFmtId="43" fontId="42" fillId="0" borderId="10" xfId="42" applyFont="1" applyFill="1" applyBorder="1" applyAlignment="1">
      <alignment horizontal="center" vertical="center"/>
    </xf>
    <xf numFmtId="43" fontId="42" fillId="0" borderId="11" xfId="42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43" fontId="44" fillId="0" borderId="0" xfId="42" applyFont="1" applyFill="1" applyAlignment="1">
      <alignment/>
    </xf>
    <xf numFmtId="43" fontId="43" fillId="0" borderId="0" xfId="42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43" fontId="43" fillId="0" borderId="12" xfId="42" applyFont="1" applyFill="1" applyBorder="1" applyAlignment="1">
      <alignment horizontal="center" vertical="center"/>
    </xf>
    <xf numFmtId="43" fontId="44" fillId="0" borderId="13" xfId="42" applyFont="1" applyFill="1" applyBorder="1" applyAlignment="1">
      <alignment horizontal="center" vertical="center"/>
    </xf>
    <xf numFmtId="43" fontId="43" fillId="0" borderId="10" xfId="42" applyFont="1" applyFill="1" applyBorder="1" applyAlignment="1">
      <alignment horizontal="center" vertical="center"/>
    </xf>
    <xf numFmtId="43" fontId="43" fillId="0" borderId="14" xfId="42" applyFont="1" applyFill="1" applyBorder="1" applyAlignment="1">
      <alignment horizontal="center" vertical="center" wrapText="1"/>
    </xf>
    <xf numFmtId="43" fontId="44" fillId="0" borderId="15" xfId="42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left"/>
    </xf>
    <xf numFmtId="0" fontId="44" fillId="0" borderId="16" xfId="0" applyFont="1" applyFill="1" applyBorder="1" applyAlignment="1">
      <alignment horizontal="left"/>
    </xf>
    <xf numFmtId="49" fontId="44" fillId="0" borderId="16" xfId="0" applyNumberFormat="1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195" fontId="44" fillId="0" borderId="16" xfId="42" applyNumberFormat="1" applyFont="1" applyFill="1" applyBorder="1" applyAlignment="1">
      <alignment horizontal="center"/>
    </xf>
    <xf numFmtId="43" fontId="44" fillId="0" borderId="16" xfId="42" applyFont="1" applyFill="1" applyBorder="1" applyAlignment="1">
      <alignment/>
    </xf>
    <xf numFmtId="43" fontId="44" fillId="0" borderId="17" xfId="42" applyFont="1" applyFill="1" applyBorder="1" applyAlignment="1">
      <alignment/>
    </xf>
    <xf numFmtId="43" fontId="44" fillId="0" borderId="18" xfId="42" applyFont="1" applyFill="1" applyBorder="1" applyAlignment="1">
      <alignment/>
    </xf>
    <xf numFmtId="43" fontId="44" fillId="0" borderId="19" xfId="42" applyFont="1" applyFill="1" applyBorder="1" applyAlignment="1">
      <alignment/>
    </xf>
    <xf numFmtId="43" fontId="43" fillId="0" borderId="16" xfId="42" applyFont="1" applyFill="1" applyBorder="1" applyAlignment="1">
      <alignment/>
    </xf>
    <xf numFmtId="49" fontId="44" fillId="0" borderId="20" xfId="0" applyNumberFormat="1" applyFont="1" applyFill="1" applyBorder="1" applyAlignment="1">
      <alignment horizontal="left"/>
    </xf>
    <xf numFmtId="0" fontId="44" fillId="0" borderId="20" xfId="0" applyFont="1" applyFill="1" applyBorder="1" applyAlignment="1">
      <alignment horizontal="left"/>
    </xf>
    <xf numFmtId="49" fontId="44" fillId="0" borderId="20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195" fontId="44" fillId="0" borderId="20" xfId="42" applyNumberFormat="1" applyFont="1" applyFill="1" applyBorder="1" applyAlignment="1">
      <alignment horizontal="center"/>
    </xf>
    <xf numFmtId="43" fontId="44" fillId="0" borderId="20" xfId="42" applyFont="1" applyFill="1" applyBorder="1" applyAlignment="1">
      <alignment/>
    </xf>
    <xf numFmtId="43" fontId="44" fillId="0" borderId="21" xfId="42" applyFont="1" applyFill="1" applyBorder="1" applyAlignment="1">
      <alignment/>
    </xf>
    <xf numFmtId="43" fontId="44" fillId="0" borderId="22" xfId="42" applyFont="1" applyFill="1" applyBorder="1" applyAlignment="1">
      <alignment/>
    </xf>
    <xf numFmtId="43" fontId="44" fillId="0" borderId="23" xfId="42" applyFont="1" applyFill="1" applyBorder="1" applyAlignment="1">
      <alignment/>
    </xf>
    <xf numFmtId="43" fontId="43" fillId="0" borderId="20" xfId="42" applyFont="1" applyFill="1" applyBorder="1" applyAlignment="1">
      <alignment/>
    </xf>
    <xf numFmtId="49" fontId="44" fillId="0" borderId="24" xfId="0" applyNumberFormat="1" applyFont="1" applyFill="1" applyBorder="1" applyAlignment="1">
      <alignment horizontal="left"/>
    </xf>
    <xf numFmtId="0" fontId="44" fillId="0" borderId="24" xfId="0" applyFont="1" applyFill="1" applyBorder="1" applyAlignment="1">
      <alignment horizontal="left"/>
    </xf>
    <xf numFmtId="49" fontId="44" fillId="0" borderId="24" xfId="0" applyNumberFormat="1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195" fontId="44" fillId="0" borderId="24" xfId="42" applyNumberFormat="1" applyFont="1" applyFill="1" applyBorder="1" applyAlignment="1">
      <alignment horizontal="center"/>
    </xf>
    <xf numFmtId="43" fontId="44" fillId="0" borderId="25" xfId="42" applyFont="1" applyFill="1" applyBorder="1" applyAlignment="1">
      <alignment/>
    </xf>
    <xf numFmtId="43" fontId="44" fillId="0" borderId="26" xfId="42" applyFont="1" applyFill="1" applyBorder="1" applyAlignment="1">
      <alignment/>
    </xf>
    <xf numFmtId="49" fontId="44" fillId="0" borderId="27" xfId="0" applyNumberFormat="1" applyFont="1" applyFill="1" applyBorder="1" applyAlignment="1">
      <alignment horizontal="left"/>
    </xf>
    <xf numFmtId="0" fontId="44" fillId="0" borderId="27" xfId="0" applyFont="1" applyFill="1" applyBorder="1" applyAlignment="1">
      <alignment horizontal="left"/>
    </xf>
    <xf numFmtId="49" fontId="44" fillId="0" borderId="27" xfId="0" applyNumberFormat="1" applyFont="1" applyFill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195" fontId="44" fillId="0" borderId="27" xfId="42" applyNumberFormat="1" applyFont="1" applyFill="1" applyBorder="1" applyAlignment="1">
      <alignment horizontal="center"/>
    </xf>
    <xf numFmtId="43" fontId="44" fillId="0" borderId="27" xfId="42" applyFont="1" applyFill="1" applyBorder="1" applyAlignment="1">
      <alignment/>
    </xf>
    <xf numFmtId="43" fontId="44" fillId="0" borderId="28" xfId="42" applyFont="1" applyFill="1" applyBorder="1" applyAlignment="1">
      <alignment/>
    </xf>
    <xf numFmtId="43" fontId="44" fillId="0" borderId="29" xfId="42" applyFont="1" applyFill="1" applyBorder="1" applyAlignment="1">
      <alignment/>
    </xf>
    <xf numFmtId="43" fontId="44" fillId="0" borderId="30" xfId="42" applyFont="1" applyFill="1" applyBorder="1" applyAlignment="1">
      <alignment/>
    </xf>
    <xf numFmtId="43" fontId="43" fillId="0" borderId="27" xfId="42" applyFont="1" applyFill="1" applyBorder="1" applyAlignment="1">
      <alignment/>
    </xf>
    <xf numFmtId="0" fontId="43" fillId="0" borderId="0" xfId="0" applyFont="1" applyFill="1" applyAlignment="1">
      <alignment horizontal="center"/>
    </xf>
    <xf numFmtId="197" fontId="43" fillId="0" borderId="31" xfId="42" applyNumberFormat="1" applyFont="1" applyFill="1" applyBorder="1" applyAlignment="1">
      <alignment horizontal="center"/>
    </xf>
    <xf numFmtId="43" fontId="43" fillId="0" borderId="32" xfId="42" applyFont="1" applyFill="1" applyBorder="1" applyAlignment="1">
      <alignment horizontal="center"/>
    </xf>
    <xf numFmtId="43" fontId="43" fillId="0" borderId="33" xfId="42" applyFont="1" applyFill="1" applyBorder="1" applyAlignment="1">
      <alignment horizontal="center"/>
    </xf>
    <xf numFmtId="43" fontId="43" fillId="0" borderId="34" xfId="42" applyFont="1" applyFill="1" applyBorder="1" applyAlignment="1">
      <alignment horizontal="center"/>
    </xf>
    <xf numFmtId="43" fontId="43" fillId="0" borderId="35" xfId="42" applyFont="1" applyFill="1" applyBorder="1" applyAlignment="1">
      <alignment horizontal="center"/>
    </xf>
    <xf numFmtId="43" fontId="43" fillId="0" borderId="32" xfId="42" applyFont="1" applyFill="1" applyBorder="1" applyAlignment="1">
      <alignment/>
    </xf>
    <xf numFmtId="0" fontId="42" fillId="0" borderId="0" xfId="0" applyFont="1" applyFill="1" applyAlignment="1">
      <alignment horizontal="center" vertical="center"/>
    </xf>
    <xf numFmtId="43" fontId="44" fillId="0" borderId="36" xfId="42" applyFont="1" applyFill="1" applyBorder="1" applyAlignment="1">
      <alignment horizontal="center" vertical="center"/>
    </xf>
    <xf numFmtId="43" fontId="44" fillId="0" borderId="37" xfId="42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9" fontId="44" fillId="0" borderId="17" xfId="0" applyNumberFormat="1" applyFont="1" applyFill="1" applyBorder="1" applyAlignment="1">
      <alignment horizontal="left"/>
    </xf>
    <xf numFmtId="49" fontId="44" fillId="0" borderId="38" xfId="0" applyNumberFormat="1" applyFont="1" applyFill="1" applyBorder="1" applyAlignment="1">
      <alignment horizontal="left"/>
    </xf>
    <xf numFmtId="195" fontId="44" fillId="0" borderId="19" xfId="42" applyNumberFormat="1" applyFont="1" applyFill="1" applyBorder="1" applyAlignment="1">
      <alignment horizontal="center"/>
    </xf>
    <xf numFmtId="43" fontId="44" fillId="0" borderId="38" xfId="42" applyFont="1" applyFill="1" applyBorder="1" applyAlignment="1">
      <alignment/>
    </xf>
    <xf numFmtId="43" fontId="44" fillId="0" borderId="39" xfId="42" applyFont="1" applyFill="1" applyBorder="1" applyAlignment="1">
      <alignment/>
    </xf>
    <xf numFmtId="43" fontId="44" fillId="0" borderId="40" xfId="42" applyFont="1" applyFill="1" applyBorder="1" applyAlignment="1">
      <alignment/>
    </xf>
    <xf numFmtId="49" fontId="44" fillId="0" borderId="21" xfId="0" applyNumberFormat="1" applyFont="1" applyFill="1" applyBorder="1" applyAlignment="1">
      <alignment horizontal="left"/>
    </xf>
    <xf numFmtId="49" fontId="44" fillId="0" borderId="39" xfId="0" applyNumberFormat="1" applyFont="1" applyFill="1" applyBorder="1" applyAlignment="1">
      <alignment horizontal="left"/>
    </xf>
    <xf numFmtId="195" fontId="44" fillId="0" borderId="23" xfId="42" applyNumberFormat="1" applyFont="1" applyFill="1" applyBorder="1" applyAlignment="1">
      <alignment horizontal="center"/>
    </xf>
    <xf numFmtId="43" fontId="44" fillId="0" borderId="41" xfId="42" applyFont="1" applyFill="1" applyBorder="1" applyAlignment="1">
      <alignment/>
    </xf>
    <xf numFmtId="49" fontId="44" fillId="0" borderId="25" xfId="0" applyNumberFormat="1" applyFont="1" applyFill="1" applyBorder="1" applyAlignment="1">
      <alignment horizontal="left"/>
    </xf>
    <xf numFmtId="49" fontId="44" fillId="0" borderId="42" xfId="0" applyNumberFormat="1" applyFont="1" applyFill="1" applyBorder="1" applyAlignment="1">
      <alignment horizontal="left"/>
    </xf>
    <xf numFmtId="195" fontId="44" fillId="0" borderId="43" xfId="42" applyNumberFormat="1" applyFont="1" applyFill="1" applyBorder="1" applyAlignment="1">
      <alignment horizontal="center"/>
    </xf>
    <xf numFmtId="43" fontId="44" fillId="0" borderId="42" xfId="42" applyFont="1" applyFill="1" applyBorder="1" applyAlignment="1">
      <alignment/>
    </xf>
    <xf numFmtId="49" fontId="44" fillId="0" borderId="28" xfId="0" applyNumberFormat="1" applyFont="1" applyFill="1" applyBorder="1" applyAlignment="1">
      <alignment horizontal="left"/>
    </xf>
    <xf numFmtId="49" fontId="44" fillId="0" borderId="44" xfId="0" applyNumberFormat="1" applyFont="1" applyFill="1" applyBorder="1" applyAlignment="1">
      <alignment horizontal="left"/>
    </xf>
    <xf numFmtId="195" fontId="44" fillId="0" borderId="30" xfId="42" applyNumberFormat="1" applyFont="1" applyFill="1" applyBorder="1" applyAlignment="1">
      <alignment horizontal="center"/>
    </xf>
    <xf numFmtId="43" fontId="44" fillId="0" borderId="44" xfId="42" applyFont="1" applyFill="1" applyBorder="1" applyAlignment="1">
      <alignment/>
    </xf>
    <xf numFmtId="43" fontId="44" fillId="0" borderId="45" xfId="42" applyFont="1" applyFill="1" applyBorder="1" applyAlignment="1">
      <alignment/>
    </xf>
    <xf numFmtId="43" fontId="43" fillId="0" borderId="46" xfId="42" applyFont="1" applyFill="1" applyBorder="1" applyAlignment="1">
      <alignment horizontal="center"/>
    </xf>
    <xf numFmtId="43" fontId="42" fillId="0" borderId="47" xfId="42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3" fontId="43" fillId="0" borderId="12" xfId="42" applyFont="1" applyFill="1" applyBorder="1" applyAlignment="1">
      <alignment horizontal="center" vertical="center"/>
    </xf>
    <xf numFmtId="43" fontId="43" fillId="0" borderId="15" xfId="42" applyFont="1" applyFill="1" applyBorder="1" applyAlignment="1">
      <alignment horizontal="center" vertical="center"/>
    </xf>
    <xf numFmtId="43" fontId="43" fillId="0" borderId="48" xfId="42" applyFont="1" applyFill="1" applyBorder="1" applyAlignment="1">
      <alignment horizontal="center" vertical="center"/>
    </xf>
    <xf numFmtId="43" fontId="43" fillId="0" borderId="49" xfId="42" applyFont="1" applyFill="1" applyBorder="1" applyAlignment="1">
      <alignment horizontal="center" vertical="center"/>
    </xf>
    <xf numFmtId="43" fontId="43" fillId="0" borderId="50" xfId="42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36" xfId="0" applyFont="1" applyFill="1" applyBorder="1" applyAlignment="1">
      <alignment horizontal="center" vertical="center"/>
    </xf>
    <xf numFmtId="0" fontId="43" fillId="0" borderId="47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horizontal="center" vertical="center"/>
    </xf>
    <xf numFmtId="43" fontId="43" fillId="0" borderId="11" xfId="42" applyFont="1" applyFill="1" applyBorder="1" applyAlignment="1">
      <alignment horizontal="center" vertical="center"/>
    </xf>
    <xf numFmtId="43" fontId="43" fillId="0" borderId="52" xfId="42" applyFont="1" applyFill="1" applyBorder="1" applyAlignment="1">
      <alignment horizontal="center" vertical="center"/>
    </xf>
    <xf numFmtId="43" fontId="43" fillId="0" borderId="12" xfId="42" applyFont="1" applyFill="1" applyBorder="1" applyAlignment="1">
      <alignment horizontal="center" vertical="center" wrapText="1"/>
    </xf>
    <xf numFmtId="43" fontId="43" fillId="0" borderId="15" xfId="42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43" fontId="43" fillId="0" borderId="13" xfId="42" applyFont="1" applyFill="1" applyBorder="1" applyAlignment="1">
      <alignment horizontal="center" vertical="center"/>
    </xf>
    <xf numFmtId="43" fontId="43" fillId="0" borderId="11" xfId="42" applyFont="1" applyFill="1" applyBorder="1" applyAlignment="1">
      <alignment horizontal="center" vertical="center" wrapText="1"/>
    </xf>
    <xf numFmtId="43" fontId="43" fillId="0" borderId="52" xfId="42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/>
    </xf>
    <xf numFmtId="43" fontId="46" fillId="0" borderId="0" xfId="42" applyFont="1" applyFill="1" applyAlignment="1">
      <alignment/>
    </xf>
    <xf numFmtId="43" fontId="45" fillId="0" borderId="0" xfId="42" applyFont="1" applyFill="1" applyAlignment="1">
      <alignment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43" fontId="45" fillId="0" borderId="12" xfId="42" applyFont="1" applyFill="1" applyBorder="1" applyAlignment="1">
      <alignment horizontal="center" vertical="center"/>
    </xf>
    <xf numFmtId="43" fontId="45" fillId="0" borderId="12" xfId="42" applyFont="1" applyFill="1" applyBorder="1" applyAlignment="1">
      <alignment horizontal="center" vertical="center"/>
    </xf>
    <xf numFmtId="43" fontId="45" fillId="0" borderId="48" xfId="42" applyFont="1" applyFill="1" applyBorder="1" applyAlignment="1">
      <alignment horizontal="center" vertical="center"/>
    </xf>
    <xf numFmtId="43" fontId="45" fillId="0" borderId="49" xfId="42" applyFont="1" applyFill="1" applyBorder="1" applyAlignment="1">
      <alignment horizontal="center" vertical="center"/>
    </xf>
    <xf numFmtId="43" fontId="45" fillId="0" borderId="50" xfId="42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/>
    </xf>
    <xf numFmtId="43" fontId="45" fillId="0" borderId="13" xfId="42" applyFont="1" applyFill="1" applyBorder="1" applyAlignment="1">
      <alignment horizontal="center" vertical="center"/>
    </xf>
    <xf numFmtId="43" fontId="46" fillId="0" borderId="13" xfId="42" applyFont="1" applyFill="1" applyBorder="1" applyAlignment="1">
      <alignment horizontal="center" vertical="center"/>
    </xf>
    <xf numFmtId="43" fontId="45" fillId="0" borderId="10" xfId="42" applyFont="1" applyFill="1" applyBorder="1" applyAlignment="1">
      <alignment horizontal="center" vertical="center"/>
    </xf>
    <xf numFmtId="43" fontId="45" fillId="0" borderId="14" xfId="42" applyFont="1" applyFill="1" applyBorder="1" applyAlignment="1">
      <alignment horizontal="center" vertical="center" wrapText="1"/>
    </xf>
    <xf numFmtId="43" fontId="45" fillId="0" borderId="11" xfId="42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43" fontId="45" fillId="0" borderId="15" xfId="42" applyFont="1" applyFill="1" applyBorder="1" applyAlignment="1">
      <alignment horizontal="center" vertical="center"/>
    </xf>
    <xf numFmtId="43" fontId="46" fillId="0" borderId="15" xfId="42" applyFont="1" applyFill="1" applyBorder="1" applyAlignment="1">
      <alignment horizontal="center" vertical="center"/>
    </xf>
    <xf numFmtId="43" fontId="46" fillId="0" borderId="36" xfId="42" applyFont="1" applyFill="1" applyBorder="1" applyAlignment="1">
      <alignment horizontal="center" vertical="center"/>
    </xf>
    <xf numFmtId="43" fontId="46" fillId="0" borderId="37" xfId="42" applyFont="1" applyFill="1" applyBorder="1" applyAlignment="1">
      <alignment horizontal="center" vertical="center"/>
    </xf>
    <xf numFmtId="43" fontId="45" fillId="0" borderId="52" xfId="42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49" fontId="46" fillId="0" borderId="16" xfId="0" applyNumberFormat="1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195" fontId="46" fillId="0" borderId="16" xfId="42" applyNumberFormat="1" applyFont="1" applyFill="1" applyBorder="1" applyAlignment="1">
      <alignment horizontal="center"/>
    </xf>
    <xf numFmtId="43" fontId="46" fillId="0" borderId="16" xfId="42" applyFont="1" applyFill="1" applyBorder="1" applyAlignment="1">
      <alignment/>
    </xf>
    <xf numFmtId="43" fontId="46" fillId="0" borderId="17" xfId="42" applyFont="1" applyFill="1" applyBorder="1" applyAlignment="1">
      <alignment/>
    </xf>
    <xf numFmtId="43" fontId="46" fillId="0" borderId="18" xfId="42" applyFont="1" applyFill="1" applyBorder="1" applyAlignment="1">
      <alignment/>
    </xf>
    <xf numFmtId="43" fontId="46" fillId="0" borderId="19" xfId="42" applyFont="1" applyFill="1" applyBorder="1" applyAlignment="1">
      <alignment/>
    </xf>
    <xf numFmtId="43" fontId="45" fillId="0" borderId="16" xfId="42" applyFont="1" applyFill="1" applyBorder="1" applyAlignment="1">
      <alignment/>
    </xf>
    <xf numFmtId="49" fontId="46" fillId="0" borderId="20" xfId="0" applyNumberFormat="1" applyFont="1" applyFill="1" applyBorder="1" applyAlignment="1">
      <alignment horizontal="left"/>
    </xf>
    <xf numFmtId="0" fontId="46" fillId="0" borderId="20" xfId="0" applyFont="1" applyFill="1" applyBorder="1" applyAlignment="1">
      <alignment horizontal="left"/>
    </xf>
    <xf numFmtId="49" fontId="46" fillId="0" borderId="20" xfId="0" applyNumberFormat="1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195" fontId="46" fillId="0" borderId="20" xfId="42" applyNumberFormat="1" applyFont="1" applyFill="1" applyBorder="1" applyAlignment="1">
      <alignment horizontal="center"/>
    </xf>
    <xf numFmtId="43" fontId="46" fillId="0" borderId="20" xfId="42" applyFont="1" applyFill="1" applyBorder="1" applyAlignment="1">
      <alignment/>
    </xf>
    <xf numFmtId="43" fontId="46" fillId="0" borderId="21" xfId="42" applyFont="1" applyFill="1" applyBorder="1" applyAlignment="1">
      <alignment/>
    </xf>
    <xf numFmtId="43" fontId="46" fillId="0" borderId="22" xfId="42" applyFont="1" applyFill="1" applyBorder="1" applyAlignment="1">
      <alignment/>
    </xf>
    <xf numFmtId="43" fontId="46" fillId="0" borderId="23" xfId="42" applyFont="1" applyFill="1" applyBorder="1" applyAlignment="1">
      <alignment/>
    </xf>
    <xf numFmtId="43" fontId="45" fillId="0" borderId="20" xfId="42" applyFont="1" applyFill="1" applyBorder="1" applyAlignment="1">
      <alignment/>
    </xf>
    <xf numFmtId="49" fontId="46" fillId="0" borderId="24" xfId="0" applyNumberFormat="1" applyFont="1" applyFill="1" applyBorder="1" applyAlignment="1">
      <alignment horizontal="left"/>
    </xf>
    <xf numFmtId="0" fontId="46" fillId="0" borderId="24" xfId="0" applyFont="1" applyFill="1" applyBorder="1" applyAlignment="1">
      <alignment horizontal="left"/>
    </xf>
    <xf numFmtId="49" fontId="46" fillId="0" borderId="24" xfId="0" applyNumberFormat="1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195" fontId="46" fillId="0" borderId="24" xfId="42" applyNumberFormat="1" applyFont="1" applyFill="1" applyBorder="1" applyAlignment="1">
      <alignment horizontal="center"/>
    </xf>
    <xf numFmtId="43" fontId="46" fillId="0" borderId="25" xfId="42" applyFont="1" applyFill="1" applyBorder="1" applyAlignment="1">
      <alignment/>
    </xf>
    <xf numFmtId="43" fontId="46" fillId="0" borderId="26" xfId="42" applyFont="1" applyFill="1" applyBorder="1" applyAlignment="1">
      <alignment/>
    </xf>
    <xf numFmtId="49" fontId="46" fillId="0" borderId="27" xfId="0" applyNumberFormat="1" applyFont="1" applyFill="1" applyBorder="1" applyAlignment="1">
      <alignment horizontal="left"/>
    </xf>
    <xf numFmtId="0" fontId="46" fillId="0" borderId="27" xfId="0" applyFont="1" applyFill="1" applyBorder="1" applyAlignment="1">
      <alignment horizontal="left"/>
    </xf>
    <xf numFmtId="49" fontId="46" fillId="0" borderId="27" xfId="0" applyNumberFormat="1" applyFont="1" applyFill="1" applyBorder="1" applyAlignment="1">
      <alignment horizontal="center"/>
    </xf>
    <xf numFmtId="0" fontId="46" fillId="0" borderId="27" xfId="0" applyFont="1" applyFill="1" applyBorder="1" applyAlignment="1">
      <alignment horizontal="center"/>
    </xf>
    <xf numFmtId="195" fontId="46" fillId="0" borderId="27" xfId="42" applyNumberFormat="1" applyFont="1" applyFill="1" applyBorder="1" applyAlignment="1">
      <alignment horizontal="center"/>
    </xf>
    <xf numFmtId="43" fontId="46" fillId="0" borderId="27" xfId="42" applyFont="1" applyFill="1" applyBorder="1" applyAlignment="1">
      <alignment/>
    </xf>
    <xf numFmtId="43" fontId="46" fillId="0" borderId="28" xfId="42" applyFont="1" applyFill="1" applyBorder="1" applyAlignment="1">
      <alignment/>
    </xf>
    <xf numFmtId="43" fontId="46" fillId="0" borderId="29" xfId="42" applyFont="1" applyFill="1" applyBorder="1" applyAlignment="1">
      <alignment/>
    </xf>
    <xf numFmtId="43" fontId="46" fillId="0" borderId="30" xfId="42" applyFont="1" applyFill="1" applyBorder="1" applyAlignment="1">
      <alignment/>
    </xf>
    <xf numFmtId="43" fontId="45" fillId="0" borderId="27" xfId="42" applyFont="1" applyFill="1" applyBorder="1" applyAlignment="1">
      <alignment/>
    </xf>
    <xf numFmtId="0" fontId="45" fillId="0" borderId="0" xfId="0" applyFont="1" applyFill="1" applyAlignment="1">
      <alignment horizontal="center"/>
    </xf>
    <xf numFmtId="197" fontId="45" fillId="0" borderId="31" xfId="42" applyNumberFormat="1" applyFont="1" applyFill="1" applyBorder="1" applyAlignment="1">
      <alignment horizontal="center"/>
    </xf>
    <xf numFmtId="43" fontId="45" fillId="0" borderId="32" xfId="42" applyFont="1" applyFill="1" applyBorder="1" applyAlignment="1">
      <alignment horizontal="center"/>
    </xf>
    <xf numFmtId="43" fontId="45" fillId="0" borderId="33" xfId="42" applyFont="1" applyFill="1" applyBorder="1" applyAlignment="1">
      <alignment horizontal="center"/>
    </xf>
    <xf numFmtId="43" fontId="45" fillId="0" borderId="34" xfId="42" applyFont="1" applyFill="1" applyBorder="1" applyAlignment="1">
      <alignment horizontal="center"/>
    </xf>
    <xf numFmtId="43" fontId="45" fillId="0" borderId="35" xfId="42" applyFont="1" applyFill="1" applyBorder="1" applyAlignment="1">
      <alignment horizontal="center"/>
    </xf>
    <xf numFmtId="43" fontId="45" fillId="0" borderId="32" xfId="42" applyFont="1" applyFill="1" applyBorder="1" applyAlignment="1">
      <alignment/>
    </xf>
    <xf numFmtId="43" fontId="46" fillId="0" borderId="0" xfId="42" applyFont="1" applyFill="1" applyAlignment="1">
      <alignment horizontal="left"/>
    </xf>
    <xf numFmtId="0" fontId="4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showGridLines="0" view="pageBreakPreview" zoomScaleSheetLayoutView="100" workbookViewId="0" topLeftCell="A1">
      <selection activeCell="I14" sqref="I14"/>
    </sheetView>
  </sheetViews>
  <sheetFormatPr defaultColWidth="9.140625" defaultRowHeight="15"/>
  <cols>
    <col min="1" max="1" width="3.140625" style="1" customWidth="1"/>
    <col min="2" max="2" width="16.140625" style="6" customWidth="1"/>
    <col min="3" max="3" width="23.7109375" style="6" customWidth="1"/>
    <col min="4" max="4" width="17.00390625" style="6" customWidth="1"/>
    <col min="5" max="5" width="17.140625" style="9" customWidth="1"/>
    <col min="6" max="7" width="11.57421875" style="9" customWidth="1"/>
    <col min="8" max="8" width="11.00390625" style="9" customWidth="1"/>
    <col min="9" max="9" width="10.00390625" style="9" customWidth="1"/>
    <col min="10" max="10" width="15.7109375" style="9" customWidth="1"/>
    <col min="11" max="11" width="14.8515625" style="9" customWidth="1"/>
    <col min="12" max="12" width="22.57421875" style="7" customWidth="1"/>
    <col min="13" max="16384" width="9.140625" style="1" customWidth="1"/>
  </cols>
  <sheetData>
    <row r="1" ht="27" customHeight="1"/>
    <row r="2" spans="2:12" ht="21" customHeight="1">
      <c r="B2" s="18" t="s">
        <v>31</v>
      </c>
      <c r="C2" s="18"/>
      <c r="D2" s="18"/>
      <c r="E2" s="19"/>
      <c r="F2" s="19"/>
      <c r="G2" s="19"/>
      <c r="H2" s="19"/>
      <c r="I2" s="19"/>
      <c r="J2" s="19"/>
      <c r="K2" s="19"/>
      <c r="L2" s="20"/>
    </row>
    <row r="3" spans="2:12" ht="21" customHeight="1">
      <c r="B3" s="18" t="s">
        <v>20</v>
      </c>
      <c r="C3" s="18"/>
      <c r="D3" s="18"/>
      <c r="E3" s="19"/>
      <c r="F3" s="19"/>
      <c r="G3" s="19"/>
      <c r="H3" s="19"/>
      <c r="I3" s="19"/>
      <c r="J3" s="19"/>
      <c r="K3" s="19"/>
      <c r="L3" s="20"/>
    </row>
    <row r="4" spans="2:12" ht="21" customHeight="1">
      <c r="B4" s="18" t="s">
        <v>19</v>
      </c>
      <c r="C4" s="18"/>
      <c r="D4" s="18"/>
      <c r="E4" s="19"/>
      <c r="F4" s="19"/>
      <c r="G4" s="19"/>
      <c r="H4" s="19"/>
      <c r="I4" s="19"/>
      <c r="J4" s="19"/>
      <c r="K4" s="19"/>
      <c r="L4" s="20"/>
    </row>
    <row r="5" spans="2:12" ht="8.25" customHeight="1" thickBot="1">
      <c r="B5" s="21"/>
      <c r="C5" s="21"/>
      <c r="D5" s="21"/>
      <c r="E5" s="19"/>
      <c r="F5" s="19"/>
      <c r="G5" s="19"/>
      <c r="H5" s="19"/>
      <c r="I5" s="19"/>
      <c r="J5" s="19"/>
      <c r="K5" s="19"/>
      <c r="L5" s="20"/>
    </row>
    <row r="6" spans="2:12" s="2" customFormat="1" ht="18.75" customHeight="1" thickBot="1">
      <c r="B6" s="104" t="s">
        <v>4</v>
      </c>
      <c r="C6" s="106" t="s">
        <v>21</v>
      </c>
      <c r="D6" s="106" t="s">
        <v>29</v>
      </c>
      <c r="E6" s="108" t="s">
        <v>30</v>
      </c>
      <c r="F6" s="101" t="s">
        <v>22</v>
      </c>
      <c r="G6" s="102"/>
      <c r="H6" s="102"/>
      <c r="I6" s="102"/>
      <c r="J6" s="103"/>
      <c r="K6" s="110" t="s">
        <v>27</v>
      </c>
      <c r="L6" s="99" t="s">
        <v>28</v>
      </c>
    </row>
    <row r="7" spans="2:12" s="2" customFormat="1" ht="19.5" customHeight="1" thickBot="1">
      <c r="B7" s="105"/>
      <c r="C7" s="107"/>
      <c r="D7" s="107"/>
      <c r="E7" s="109"/>
      <c r="F7" s="15" t="s">
        <v>23</v>
      </c>
      <c r="G7" s="96" t="s">
        <v>24</v>
      </c>
      <c r="H7" s="96" t="s">
        <v>25</v>
      </c>
      <c r="I7" s="96" t="s">
        <v>26</v>
      </c>
      <c r="J7" s="16" t="s">
        <v>27</v>
      </c>
      <c r="K7" s="111"/>
      <c r="L7" s="100"/>
    </row>
    <row r="8" spans="2:12" ht="18.75" customHeight="1">
      <c r="B8" s="76"/>
      <c r="C8" s="77"/>
      <c r="D8" s="77"/>
      <c r="E8" s="78"/>
      <c r="F8" s="34"/>
      <c r="G8" s="79"/>
      <c r="H8" s="80">
        <f>F8-G8</f>
        <v>0</v>
      </c>
      <c r="I8" s="79"/>
      <c r="J8" s="46">
        <f>H8*I8</f>
        <v>0</v>
      </c>
      <c r="K8" s="81"/>
      <c r="L8" s="37"/>
    </row>
    <row r="9" spans="2:12" ht="18.75" customHeight="1">
      <c r="B9" s="82"/>
      <c r="C9" s="83"/>
      <c r="D9" s="83"/>
      <c r="E9" s="84"/>
      <c r="F9" s="44"/>
      <c r="G9" s="80"/>
      <c r="H9" s="80">
        <f>F9-G9</f>
        <v>0</v>
      </c>
      <c r="I9" s="80"/>
      <c r="J9" s="46">
        <f>H9*I9</f>
        <v>0</v>
      </c>
      <c r="K9" s="85"/>
      <c r="L9" s="47"/>
    </row>
    <row r="10" spans="2:12" ht="18.75" customHeight="1">
      <c r="B10" s="82"/>
      <c r="C10" s="83"/>
      <c r="D10" s="83"/>
      <c r="E10" s="84"/>
      <c r="F10" s="44"/>
      <c r="G10" s="80"/>
      <c r="H10" s="80">
        <f>F10-G10</f>
        <v>0</v>
      </c>
      <c r="I10" s="80"/>
      <c r="J10" s="46">
        <f>H10*I10</f>
        <v>0</v>
      </c>
      <c r="K10" s="85"/>
      <c r="L10" s="47"/>
    </row>
    <row r="11" spans="2:12" ht="18.75" customHeight="1">
      <c r="B11" s="82"/>
      <c r="C11" s="83"/>
      <c r="D11" s="83"/>
      <c r="E11" s="84"/>
      <c r="F11" s="44"/>
      <c r="G11" s="80"/>
      <c r="H11" s="80">
        <f>F11-G11</f>
        <v>0</v>
      </c>
      <c r="I11" s="80"/>
      <c r="J11" s="46">
        <f>H11*I11</f>
        <v>0</v>
      </c>
      <c r="K11" s="85"/>
      <c r="L11" s="47"/>
    </row>
    <row r="12" spans="2:12" ht="18.75" customHeight="1">
      <c r="B12" s="82"/>
      <c r="C12" s="83"/>
      <c r="D12" s="83"/>
      <c r="E12" s="84"/>
      <c r="F12" s="44"/>
      <c r="G12" s="80"/>
      <c r="H12" s="80">
        <f aca="true" t="shared" si="0" ref="H12:H20">F12-G12</f>
        <v>0</v>
      </c>
      <c r="I12" s="80"/>
      <c r="J12" s="46">
        <f aca="true" t="shared" si="1" ref="J12:J19">H12*I12</f>
        <v>0</v>
      </c>
      <c r="K12" s="85"/>
      <c r="L12" s="47"/>
    </row>
    <row r="13" spans="2:12" ht="18.75" customHeight="1">
      <c r="B13" s="82"/>
      <c r="C13" s="83"/>
      <c r="D13" s="83"/>
      <c r="E13" s="84"/>
      <c r="F13" s="44"/>
      <c r="G13" s="80"/>
      <c r="H13" s="80">
        <f t="shared" si="0"/>
        <v>0</v>
      </c>
      <c r="I13" s="80"/>
      <c r="J13" s="46">
        <f t="shared" si="1"/>
        <v>0</v>
      </c>
      <c r="K13" s="85"/>
      <c r="L13" s="47"/>
    </row>
    <row r="14" spans="2:12" ht="18.75" customHeight="1">
      <c r="B14" s="82"/>
      <c r="C14" s="83"/>
      <c r="D14" s="83"/>
      <c r="E14" s="84"/>
      <c r="F14" s="44"/>
      <c r="G14" s="80"/>
      <c r="H14" s="80">
        <f t="shared" si="0"/>
        <v>0</v>
      </c>
      <c r="I14" s="80"/>
      <c r="J14" s="46">
        <f t="shared" si="1"/>
        <v>0</v>
      </c>
      <c r="K14" s="85"/>
      <c r="L14" s="47"/>
    </row>
    <row r="15" spans="2:12" ht="18.75" customHeight="1">
      <c r="B15" s="82"/>
      <c r="C15" s="83"/>
      <c r="D15" s="83"/>
      <c r="E15" s="84"/>
      <c r="F15" s="44"/>
      <c r="G15" s="80"/>
      <c r="H15" s="80">
        <f t="shared" si="0"/>
        <v>0</v>
      </c>
      <c r="I15" s="80"/>
      <c r="J15" s="46">
        <f t="shared" si="1"/>
        <v>0</v>
      </c>
      <c r="K15" s="85"/>
      <c r="L15" s="47"/>
    </row>
    <row r="16" spans="2:12" ht="18.75" customHeight="1">
      <c r="B16" s="82"/>
      <c r="C16" s="83"/>
      <c r="D16" s="83"/>
      <c r="E16" s="84"/>
      <c r="F16" s="44"/>
      <c r="G16" s="80"/>
      <c r="H16" s="80">
        <f t="shared" si="0"/>
        <v>0</v>
      </c>
      <c r="I16" s="80"/>
      <c r="J16" s="46">
        <f t="shared" si="1"/>
        <v>0</v>
      </c>
      <c r="K16" s="85"/>
      <c r="L16" s="47"/>
    </row>
    <row r="17" spans="2:12" ht="18.75" customHeight="1">
      <c r="B17" s="82"/>
      <c r="C17" s="83"/>
      <c r="D17" s="83"/>
      <c r="E17" s="84"/>
      <c r="F17" s="44"/>
      <c r="G17" s="80"/>
      <c r="H17" s="80">
        <f t="shared" si="0"/>
        <v>0</v>
      </c>
      <c r="I17" s="80"/>
      <c r="J17" s="46">
        <f t="shared" si="1"/>
        <v>0</v>
      </c>
      <c r="K17" s="85"/>
      <c r="L17" s="47"/>
    </row>
    <row r="18" spans="2:12" ht="18.75" customHeight="1">
      <c r="B18" s="82"/>
      <c r="C18" s="83"/>
      <c r="D18" s="83"/>
      <c r="E18" s="84"/>
      <c r="F18" s="44"/>
      <c r="G18" s="80"/>
      <c r="H18" s="80">
        <f t="shared" si="0"/>
        <v>0</v>
      </c>
      <c r="I18" s="80"/>
      <c r="J18" s="46">
        <f t="shared" si="1"/>
        <v>0</v>
      </c>
      <c r="K18" s="85"/>
      <c r="L18" s="47"/>
    </row>
    <row r="19" spans="2:12" ht="18.75" customHeight="1">
      <c r="B19" s="82"/>
      <c r="C19" s="83"/>
      <c r="D19" s="83"/>
      <c r="E19" s="84"/>
      <c r="F19" s="44"/>
      <c r="G19" s="80"/>
      <c r="H19" s="80">
        <f t="shared" si="0"/>
        <v>0</v>
      </c>
      <c r="I19" s="80"/>
      <c r="J19" s="46">
        <f t="shared" si="1"/>
        <v>0</v>
      </c>
      <c r="K19" s="85"/>
      <c r="L19" s="47"/>
    </row>
    <row r="20" spans="2:12" ht="18.75" customHeight="1">
      <c r="B20" s="82"/>
      <c r="C20" s="83"/>
      <c r="D20" s="83"/>
      <c r="E20" s="84"/>
      <c r="F20" s="44"/>
      <c r="G20" s="80"/>
      <c r="H20" s="80">
        <f t="shared" si="0"/>
        <v>0</v>
      </c>
      <c r="I20" s="80"/>
      <c r="J20" s="46">
        <f aca="true" t="shared" si="2" ref="J20:J35">H20*I20</f>
        <v>0</v>
      </c>
      <c r="K20" s="85"/>
      <c r="L20" s="47"/>
    </row>
    <row r="21" spans="2:12" ht="18.75" customHeight="1">
      <c r="B21" s="82"/>
      <c r="C21" s="83"/>
      <c r="D21" s="83"/>
      <c r="E21" s="84"/>
      <c r="F21" s="44"/>
      <c r="G21" s="80"/>
      <c r="H21" s="80">
        <f aca="true" t="shared" si="3" ref="H21:H35">F21-G21</f>
        <v>0</v>
      </c>
      <c r="I21" s="80"/>
      <c r="J21" s="46">
        <f t="shared" si="2"/>
        <v>0</v>
      </c>
      <c r="K21" s="85"/>
      <c r="L21" s="47"/>
    </row>
    <row r="22" spans="2:12" ht="18.75" customHeight="1">
      <c r="B22" s="82"/>
      <c r="C22" s="83"/>
      <c r="D22" s="83"/>
      <c r="E22" s="84"/>
      <c r="F22" s="44"/>
      <c r="G22" s="80"/>
      <c r="H22" s="80">
        <f t="shared" si="3"/>
        <v>0</v>
      </c>
      <c r="I22" s="80"/>
      <c r="J22" s="46">
        <f t="shared" si="2"/>
        <v>0</v>
      </c>
      <c r="K22" s="85"/>
      <c r="L22" s="47"/>
    </row>
    <row r="23" spans="2:12" ht="18.75" customHeight="1">
      <c r="B23" s="82"/>
      <c r="C23" s="83"/>
      <c r="D23" s="83"/>
      <c r="E23" s="84"/>
      <c r="F23" s="44"/>
      <c r="G23" s="80"/>
      <c r="H23" s="80">
        <f t="shared" si="3"/>
        <v>0</v>
      </c>
      <c r="I23" s="80"/>
      <c r="J23" s="46">
        <f t="shared" si="2"/>
        <v>0</v>
      </c>
      <c r="K23" s="85"/>
      <c r="L23" s="47"/>
    </row>
    <row r="24" spans="2:12" ht="18.75" customHeight="1">
      <c r="B24" s="82"/>
      <c r="C24" s="83"/>
      <c r="D24" s="83"/>
      <c r="E24" s="84"/>
      <c r="F24" s="44"/>
      <c r="G24" s="80"/>
      <c r="H24" s="80">
        <f t="shared" si="3"/>
        <v>0</v>
      </c>
      <c r="I24" s="80"/>
      <c r="J24" s="46">
        <f t="shared" si="2"/>
        <v>0</v>
      </c>
      <c r="K24" s="85"/>
      <c r="L24" s="47"/>
    </row>
    <row r="25" spans="2:12" ht="18.75" customHeight="1">
      <c r="B25" s="82"/>
      <c r="C25" s="83"/>
      <c r="D25" s="83"/>
      <c r="E25" s="84"/>
      <c r="F25" s="44"/>
      <c r="G25" s="80"/>
      <c r="H25" s="80">
        <f t="shared" si="3"/>
        <v>0</v>
      </c>
      <c r="I25" s="80"/>
      <c r="J25" s="46">
        <f t="shared" si="2"/>
        <v>0</v>
      </c>
      <c r="K25" s="85"/>
      <c r="L25" s="47"/>
    </row>
    <row r="26" spans="2:12" ht="18.75" customHeight="1">
      <c r="B26" s="82"/>
      <c r="C26" s="83"/>
      <c r="D26" s="83"/>
      <c r="E26" s="84"/>
      <c r="F26" s="44"/>
      <c r="G26" s="80"/>
      <c r="H26" s="80">
        <f t="shared" si="3"/>
        <v>0</v>
      </c>
      <c r="I26" s="80"/>
      <c r="J26" s="46">
        <f t="shared" si="2"/>
        <v>0</v>
      </c>
      <c r="K26" s="85"/>
      <c r="L26" s="47"/>
    </row>
    <row r="27" spans="2:12" ht="18.75" customHeight="1">
      <c r="B27" s="82"/>
      <c r="C27" s="83"/>
      <c r="D27" s="83"/>
      <c r="E27" s="84"/>
      <c r="F27" s="44"/>
      <c r="G27" s="80"/>
      <c r="H27" s="80">
        <f t="shared" si="3"/>
        <v>0</v>
      </c>
      <c r="I27" s="80"/>
      <c r="J27" s="46">
        <f t="shared" si="2"/>
        <v>0</v>
      </c>
      <c r="K27" s="85"/>
      <c r="L27" s="47"/>
    </row>
    <row r="28" spans="2:12" ht="18.75" customHeight="1">
      <c r="B28" s="86"/>
      <c r="C28" s="87"/>
      <c r="D28" s="87"/>
      <c r="E28" s="88"/>
      <c r="F28" s="53"/>
      <c r="G28" s="89"/>
      <c r="H28" s="80">
        <f t="shared" si="3"/>
        <v>0</v>
      </c>
      <c r="I28" s="80"/>
      <c r="J28" s="46">
        <f t="shared" si="2"/>
        <v>0</v>
      </c>
      <c r="K28" s="85"/>
      <c r="L28" s="47"/>
    </row>
    <row r="29" spans="2:12" ht="18.75" customHeight="1">
      <c r="B29" s="86"/>
      <c r="C29" s="87"/>
      <c r="D29" s="87"/>
      <c r="E29" s="88"/>
      <c r="F29" s="53"/>
      <c r="G29" s="89"/>
      <c r="H29" s="80">
        <f t="shared" si="3"/>
        <v>0</v>
      </c>
      <c r="I29" s="80"/>
      <c r="J29" s="46">
        <f t="shared" si="2"/>
        <v>0</v>
      </c>
      <c r="K29" s="85"/>
      <c r="L29" s="47"/>
    </row>
    <row r="30" spans="2:12" ht="18.75" customHeight="1">
      <c r="B30" s="86"/>
      <c r="C30" s="87"/>
      <c r="D30" s="87"/>
      <c r="E30" s="88"/>
      <c r="F30" s="53"/>
      <c r="G30" s="89"/>
      <c r="H30" s="80">
        <f t="shared" si="3"/>
        <v>0</v>
      </c>
      <c r="I30" s="80"/>
      <c r="J30" s="46">
        <f t="shared" si="2"/>
        <v>0</v>
      </c>
      <c r="K30" s="85"/>
      <c r="L30" s="47"/>
    </row>
    <row r="31" spans="2:12" ht="18.75" customHeight="1">
      <c r="B31" s="86"/>
      <c r="C31" s="87"/>
      <c r="D31" s="87"/>
      <c r="E31" s="88"/>
      <c r="F31" s="53"/>
      <c r="G31" s="89"/>
      <c r="H31" s="80">
        <f t="shared" si="3"/>
        <v>0</v>
      </c>
      <c r="I31" s="80"/>
      <c r="J31" s="46">
        <f t="shared" si="2"/>
        <v>0</v>
      </c>
      <c r="K31" s="85"/>
      <c r="L31" s="47"/>
    </row>
    <row r="32" spans="2:12" ht="18.75" customHeight="1">
      <c r="B32" s="86"/>
      <c r="C32" s="87"/>
      <c r="D32" s="87"/>
      <c r="E32" s="88"/>
      <c r="F32" s="53"/>
      <c r="G32" s="89"/>
      <c r="H32" s="80">
        <f t="shared" si="3"/>
        <v>0</v>
      </c>
      <c r="I32" s="80"/>
      <c r="J32" s="46">
        <f t="shared" si="2"/>
        <v>0</v>
      </c>
      <c r="K32" s="85"/>
      <c r="L32" s="47"/>
    </row>
    <row r="33" spans="2:12" ht="18.75" customHeight="1">
      <c r="B33" s="86"/>
      <c r="C33" s="87"/>
      <c r="D33" s="87"/>
      <c r="E33" s="88"/>
      <c r="F33" s="53"/>
      <c r="G33" s="89"/>
      <c r="H33" s="80">
        <f t="shared" si="3"/>
        <v>0</v>
      </c>
      <c r="I33" s="80"/>
      <c r="J33" s="46">
        <f t="shared" si="2"/>
        <v>0</v>
      </c>
      <c r="K33" s="85"/>
      <c r="L33" s="47"/>
    </row>
    <row r="34" spans="2:12" ht="18.75" customHeight="1">
      <c r="B34" s="86"/>
      <c r="C34" s="87"/>
      <c r="D34" s="87"/>
      <c r="E34" s="88"/>
      <c r="F34" s="53"/>
      <c r="G34" s="89"/>
      <c r="H34" s="80">
        <f t="shared" si="3"/>
        <v>0</v>
      </c>
      <c r="I34" s="80"/>
      <c r="J34" s="46">
        <f t="shared" si="2"/>
        <v>0</v>
      </c>
      <c r="K34" s="85"/>
      <c r="L34" s="47"/>
    </row>
    <row r="35" spans="2:12" ht="18.75" customHeight="1" thickBot="1">
      <c r="B35" s="90"/>
      <c r="C35" s="91"/>
      <c r="D35" s="91"/>
      <c r="E35" s="92"/>
      <c r="F35" s="61"/>
      <c r="G35" s="93"/>
      <c r="H35" s="93">
        <f t="shared" si="3"/>
        <v>0</v>
      </c>
      <c r="I35" s="93"/>
      <c r="J35" s="63">
        <f t="shared" si="2"/>
        <v>0</v>
      </c>
      <c r="K35" s="94"/>
      <c r="L35" s="64"/>
    </row>
    <row r="36" spans="2:12" s="3" customFormat="1" ht="26.25" customHeight="1" thickBot="1">
      <c r="B36" s="18"/>
      <c r="C36" s="18"/>
      <c r="D36" s="18"/>
      <c r="E36" s="66">
        <f>SUM(E8:E35)</f>
        <v>0</v>
      </c>
      <c r="F36" s="68">
        <f>SUM(F8:F35)</f>
        <v>0</v>
      </c>
      <c r="G36" s="69"/>
      <c r="H36" s="69"/>
      <c r="I36" s="69"/>
      <c r="J36" s="70">
        <f>SUM(J8:J34)</f>
        <v>0</v>
      </c>
      <c r="K36" s="95"/>
      <c r="L36" s="71">
        <f>SUM(L29:L35)</f>
        <v>0</v>
      </c>
    </row>
    <row r="37" spans="2:12" ht="17.25" customHeight="1" thickTop="1">
      <c r="B37" s="21"/>
      <c r="C37" s="21"/>
      <c r="D37" s="21"/>
      <c r="E37" s="19"/>
      <c r="F37" s="19"/>
      <c r="G37" s="19"/>
      <c r="H37" s="19"/>
      <c r="I37" s="19"/>
      <c r="J37" s="19"/>
      <c r="K37" s="19"/>
      <c r="L37" s="20"/>
    </row>
  </sheetData>
  <sheetProtection/>
  <mergeCells count="7">
    <mergeCell ref="L6:L7"/>
    <mergeCell ref="F6:J6"/>
    <mergeCell ref="B6:B7"/>
    <mergeCell ref="C6:C7"/>
    <mergeCell ref="D6:D7"/>
    <mergeCell ref="E6:E7"/>
    <mergeCell ref="K6:K7"/>
  </mergeCells>
  <printOptions/>
  <pageMargins left="0.3937007874015748" right="0.3937007874015748" top="0.5905511811023623" bottom="0.2755905511811024" header="0.31496062992125984" footer="0.31496062992125984"/>
  <pageSetup horizontalDpi="600" verticalDpi="600" orientation="landscape" paperSize="9" scale="76" r:id="rId1"/>
  <headerFooter>
    <oddHeader>&amp;RPage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showGridLines="0" tabSelected="1" view="pageBreakPreview" zoomScaleSheetLayoutView="100" workbookViewId="0" topLeftCell="A1">
      <selection activeCell="E11" sqref="E11"/>
    </sheetView>
  </sheetViews>
  <sheetFormatPr defaultColWidth="9.140625" defaultRowHeight="15"/>
  <cols>
    <col min="1" max="1" width="3.57421875" style="1" customWidth="1"/>
    <col min="2" max="2" width="19.00390625" style="6" customWidth="1"/>
    <col min="3" max="3" width="26.8515625" style="6" customWidth="1"/>
    <col min="4" max="5" width="10.8515625" style="4" customWidth="1"/>
    <col min="6" max="6" width="11.28125" style="5" customWidth="1"/>
    <col min="7" max="7" width="19.7109375" style="8" customWidth="1"/>
    <col min="8" max="8" width="18.00390625" style="8" customWidth="1"/>
    <col min="9" max="9" width="18.57421875" style="8" customWidth="1"/>
    <col min="10" max="10" width="16.7109375" style="8" customWidth="1"/>
    <col min="11" max="11" width="18.8515625" style="7" customWidth="1"/>
    <col min="12" max="16384" width="9.140625" style="1" customWidth="1"/>
  </cols>
  <sheetData>
    <row r="1" ht="27" customHeight="1"/>
    <row r="2" spans="2:11" ht="21" customHeight="1">
      <c r="B2" s="186" t="s">
        <v>16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21" customHeight="1">
      <c r="B3" s="186" t="s">
        <v>20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ht="21" customHeight="1">
      <c r="B4" s="186" t="s">
        <v>8</v>
      </c>
      <c r="C4" s="186"/>
      <c r="D4" s="186"/>
      <c r="E4" s="186"/>
      <c r="F4" s="186"/>
      <c r="G4" s="186"/>
      <c r="H4" s="186"/>
      <c r="I4" s="186"/>
      <c r="J4" s="186"/>
      <c r="K4" s="186"/>
    </row>
    <row r="5" spans="2:11" ht="8.25" customHeight="1" thickBot="1">
      <c r="B5" s="121"/>
      <c r="C5" s="121"/>
      <c r="D5" s="121"/>
      <c r="E5" s="121"/>
      <c r="F5" s="185"/>
      <c r="G5" s="119"/>
      <c r="H5" s="119"/>
      <c r="I5" s="119"/>
      <c r="J5" s="119"/>
      <c r="K5" s="120"/>
    </row>
    <row r="6" spans="2:11" s="97" customFormat="1" ht="17.25" customHeight="1" thickBot="1">
      <c r="B6" s="123" t="s">
        <v>4</v>
      </c>
      <c r="C6" s="123" t="s">
        <v>9</v>
      </c>
      <c r="D6" s="123" t="s">
        <v>1</v>
      </c>
      <c r="E6" s="123" t="s">
        <v>3</v>
      </c>
      <c r="F6" s="124" t="s">
        <v>10</v>
      </c>
      <c r="G6" s="125" t="s">
        <v>7</v>
      </c>
      <c r="H6" s="126" t="s">
        <v>6</v>
      </c>
      <c r="I6" s="127"/>
      <c r="J6" s="128"/>
      <c r="K6" s="125" t="s">
        <v>0</v>
      </c>
    </row>
    <row r="7" spans="2:11" s="97" customFormat="1" ht="36.75" customHeight="1">
      <c r="B7" s="129"/>
      <c r="C7" s="129"/>
      <c r="D7" s="129"/>
      <c r="E7" s="129"/>
      <c r="F7" s="130"/>
      <c r="G7" s="131" t="s">
        <v>14</v>
      </c>
      <c r="H7" s="132" t="s">
        <v>5</v>
      </c>
      <c r="I7" s="133" t="s">
        <v>2</v>
      </c>
      <c r="J7" s="134" t="s">
        <v>11</v>
      </c>
      <c r="K7" s="131" t="s">
        <v>12</v>
      </c>
    </row>
    <row r="8" spans="2:11" s="98" customFormat="1" ht="18.75" customHeight="1" thickBot="1">
      <c r="B8" s="135"/>
      <c r="C8" s="135"/>
      <c r="D8" s="135"/>
      <c r="E8" s="135"/>
      <c r="F8" s="136"/>
      <c r="G8" s="137"/>
      <c r="H8" s="138" t="s">
        <v>13</v>
      </c>
      <c r="I8" s="139" t="s">
        <v>15</v>
      </c>
      <c r="J8" s="140"/>
      <c r="K8" s="137"/>
    </row>
    <row r="9" spans="2:11" ht="25.5" customHeight="1">
      <c r="B9" s="141"/>
      <c r="C9" s="142"/>
      <c r="D9" s="143"/>
      <c r="E9" s="144"/>
      <c r="F9" s="145"/>
      <c r="G9" s="146">
        <f>F9*1500</f>
        <v>0</v>
      </c>
      <c r="H9" s="147"/>
      <c r="I9" s="148"/>
      <c r="J9" s="149">
        <f>H9+I9</f>
        <v>0</v>
      </c>
      <c r="K9" s="150">
        <f>G9-J9</f>
        <v>0</v>
      </c>
    </row>
    <row r="10" spans="2:11" ht="25.5" customHeight="1">
      <c r="B10" s="151"/>
      <c r="C10" s="152"/>
      <c r="D10" s="153"/>
      <c r="E10" s="154"/>
      <c r="F10" s="155"/>
      <c r="G10" s="156">
        <f>F10*1500</f>
        <v>0</v>
      </c>
      <c r="H10" s="157"/>
      <c r="I10" s="158"/>
      <c r="J10" s="159">
        <f>H10-I10</f>
        <v>0</v>
      </c>
      <c r="K10" s="160">
        <f>G10-J10</f>
        <v>0</v>
      </c>
    </row>
    <row r="11" spans="2:11" ht="25.5" customHeight="1">
      <c r="B11" s="151"/>
      <c r="C11" s="152"/>
      <c r="D11" s="153"/>
      <c r="E11" s="154"/>
      <c r="F11" s="155"/>
      <c r="G11" s="156">
        <f aca="true" t="shared" si="0" ref="G11:G26">F11*1500</f>
        <v>0</v>
      </c>
      <c r="H11" s="157"/>
      <c r="I11" s="158"/>
      <c r="J11" s="159">
        <f aca="true" t="shared" si="1" ref="J11:J26">H11-I11</f>
        <v>0</v>
      </c>
      <c r="K11" s="160">
        <f aca="true" t="shared" si="2" ref="K11:K26">G11-J11</f>
        <v>0</v>
      </c>
    </row>
    <row r="12" spans="2:11" ht="25.5" customHeight="1">
      <c r="B12" s="151"/>
      <c r="C12" s="152"/>
      <c r="D12" s="153"/>
      <c r="E12" s="154"/>
      <c r="F12" s="155"/>
      <c r="G12" s="156">
        <f t="shared" si="0"/>
        <v>0</v>
      </c>
      <c r="H12" s="157"/>
      <c r="I12" s="158"/>
      <c r="J12" s="159">
        <f t="shared" si="1"/>
        <v>0</v>
      </c>
      <c r="K12" s="160">
        <f t="shared" si="2"/>
        <v>0</v>
      </c>
    </row>
    <row r="13" spans="2:11" ht="25.5" customHeight="1">
      <c r="B13" s="151"/>
      <c r="C13" s="152"/>
      <c r="D13" s="153"/>
      <c r="E13" s="154"/>
      <c r="F13" s="155"/>
      <c r="G13" s="156">
        <f t="shared" si="0"/>
        <v>0</v>
      </c>
      <c r="H13" s="157"/>
      <c r="I13" s="158"/>
      <c r="J13" s="159">
        <f t="shared" si="1"/>
        <v>0</v>
      </c>
      <c r="K13" s="160">
        <f t="shared" si="2"/>
        <v>0</v>
      </c>
    </row>
    <row r="14" spans="2:11" ht="25.5" customHeight="1">
      <c r="B14" s="151"/>
      <c r="C14" s="152"/>
      <c r="D14" s="153"/>
      <c r="E14" s="154"/>
      <c r="F14" s="155"/>
      <c r="G14" s="156">
        <f t="shared" si="0"/>
        <v>0</v>
      </c>
      <c r="H14" s="157"/>
      <c r="I14" s="158"/>
      <c r="J14" s="159">
        <f t="shared" si="1"/>
        <v>0</v>
      </c>
      <c r="K14" s="160">
        <f t="shared" si="2"/>
        <v>0</v>
      </c>
    </row>
    <row r="15" spans="2:11" ht="25.5" customHeight="1">
      <c r="B15" s="151"/>
      <c r="C15" s="152"/>
      <c r="D15" s="153"/>
      <c r="E15" s="154"/>
      <c r="F15" s="155"/>
      <c r="G15" s="156">
        <f t="shared" si="0"/>
        <v>0</v>
      </c>
      <c r="H15" s="157"/>
      <c r="I15" s="158"/>
      <c r="J15" s="159">
        <f t="shared" si="1"/>
        <v>0</v>
      </c>
      <c r="K15" s="160">
        <f t="shared" si="2"/>
        <v>0</v>
      </c>
    </row>
    <row r="16" spans="2:11" ht="25.5" customHeight="1">
      <c r="B16" s="151"/>
      <c r="C16" s="152"/>
      <c r="D16" s="153"/>
      <c r="E16" s="154"/>
      <c r="F16" s="155"/>
      <c r="G16" s="156">
        <f t="shared" si="0"/>
        <v>0</v>
      </c>
      <c r="H16" s="157"/>
      <c r="I16" s="158"/>
      <c r="J16" s="159">
        <f t="shared" si="1"/>
        <v>0</v>
      </c>
      <c r="K16" s="160">
        <f t="shared" si="2"/>
        <v>0</v>
      </c>
    </row>
    <row r="17" spans="2:11" ht="25.5" customHeight="1">
      <c r="B17" s="151"/>
      <c r="C17" s="152"/>
      <c r="D17" s="153"/>
      <c r="E17" s="154"/>
      <c r="F17" s="155"/>
      <c r="G17" s="156">
        <f t="shared" si="0"/>
        <v>0</v>
      </c>
      <c r="H17" s="157"/>
      <c r="I17" s="158"/>
      <c r="J17" s="159">
        <f t="shared" si="1"/>
        <v>0</v>
      </c>
      <c r="K17" s="160">
        <f t="shared" si="2"/>
        <v>0</v>
      </c>
    </row>
    <row r="18" spans="2:11" ht="25.5" customHeight="1">
      <c r="B18" s="151"/>
      <c r="C18" s="152"/>
      <c r="D18" s="153"/>
      <c r="E18" s="154"/>
      <c r="F18" s="155"/>
      <c r="G18" s="156">
        <f t="shared" si="0"/>
        <v>0</v>
      </c>
      <c r="H18" s="157"/>
      <c r="I18" s="158"/>
      <c r="J18" s="159">
        <f t="shared" si="1"/>
        <v>0</v>
      </c>
      <c r="K18" s="160">
        <f t="shared" si="2"/>
        <v>0</v>
      </c>
    </row>
    <row r="19" spans="2:11" ht="25.5" customHeight="1">
      <c r="B19" s="151"/>
      <c r="C19" s="152"/>
      <c r="D19" s="153"/>
      <c r="E19" s="154"/>
      <c r="F19" s="155"/>
      <c r="G19" s="156">
        <f t="shared" si="0"/>
        <v>0</v>
      </c>
      <c r="H19" s="157"/>
      <c r="I19" s="158"/>
      <c r="J19" s="159">
        <f t="shared" si="1"/>
        <v>0</v>
      </c>
      <c r="K19" s="160">
        <f t="shared" si="2"/>
        <v>0</v>
      </c>
    </row>
    <row r="20" spans="2:11" ht="25.5" customHeight="1">
      <c r="B20" s="151"/>
      <c r="C20" s="152"/>
      <c r="D20" s="153"/>
      <c r="E20" s="154"/>
      <c r="F20" s="155"/>
      <c r="G20" s="156">
        <f t="shared" si="0"/>
        <v>0</v>
      </c>
      <c r="H20" s="157"/>
      <c r="I20" s="158"/>
      <c r="J20" s="159">
        <f t="shared" si="1"/>
        <v>0</v>
      </c>
      <c r="K20" s="160">
        <f t="shared" si="2"/>
        <v>0</v>
      </c>
    </row>
    <row r="21" spans="2:11" ht="25.5" customHeight="1">
      <c r="B21" s="161"/>
      <c r="C21" s="162"/>
      <c r="D21" s="163"/>
      <c r="E21" s="164"/>
      <c r="F21" s="165"/>
      <c r="G21" s="156">
        <f t="shared" si="0"/>
        <v>0</v>
      </c>
      <c r="H21" s="166"/>
      <c r="I21" s="167"/>
      <c r="J21" s="159">
        <f t="shared" si="1"/>
        <v>0</v>
      </c>
      <c r="K21" s="160">
        <f t="shared" si="2"/>
        <v>0</v>
      </c>
    </row>
    <row r="22" spans="2:11" ht="25.5" customHeight="1">
      <c r="B22" s="161"/>
      <c r="C22" s="162"/>
      <c r="D22" s="163"/>
      <c r="E22" s="164"/>
      <c r="F22" s="165"/>
      <c r="G22" s="156">
        <f t="shared" si="0"/>
        <v>0</v>
      </c>
      <c r="H22" s="166"/>
      <c r="I22" s="167"/>
      <c r="J22" s="159">
        <f t="shared" si="1"/>
        <v>0</v>
      </c>
      <c r="K22" s="160">
        <f t="shared" si="2"/>
        <v>0</v>
      </c>
    </row>
    <row r="23" spans="2:11" ht="25.5" customHeight="1">
      <c r="B23" s="161"/>
      <c r="C23" s="162"/>
      <c r="D23" s="163"/>
      <c r="E23" s="164"/>
      <c r="F23" s="165"/>
      <c r="G23" s="156">
        <f t="shared" si="0"/>
        <v>0</v>
      </c>
      <c r="H23" s="166"/>
      <c r="I23" s="167"/>
      <c r="J23" s="159">
        <f t="shared" si="1"/>
        <v>0</v>
      </c>
      <c r="K23" s="160">
        <f t="shared" si="2"/>
        <v>0</v>
      </c>
    </row>
    <row r="24" spans="2:11" ht="25.5" customHeight="1">
      <c r="B24" s="161"/>
      <c r="C24" s="162"/>
      <c r="D24" s="163"/>
      <c r="E24" s="164"/>
      <c r="F24" s="165"/>
      <c r="G24" s="156">
        <f t="shared" si="0"/>
        <v>0</v>
      </c>
      <c r="H24" s="166"/>
      <c r="I24" s="167"/>
      <c r="J24" s="159">
        <f t="shared" si="1"/>
        <v>0</v>
      </c>
      <c r="K24" s="160">
        <f t="shared" si="2"/>
        <v>0</v>
      </c>
    </row>
    <row r="25" spans="2:11" ht="25.5" customHeight="1">
      <c r="B25" s="161"/>
      <c r="C25" s="162"/>
      <c r="D25" s="163"/>
      <c r="E25" s="164"/>
      <c r="F25" s="165"/>
      <c r="G25" s="156">
        <f t="shared" si="0"/>
        <v>0</v>
      </c>
      <c r="H25" s="166"/>
      <c r="I25" s="167"/>
      <c r="J25" s="159">
        <f t="shared" si="1"/>
        <v>0</v>
      </c>
      <c r="K25" s="160">
        <f t="shared" si="2"/>
        <v>0</v>
      </c>
    </row>
    <row r="26" spans="2:11" ht="25.5" customHeight="1" thickBot="1">
      <c r="B26" s="168"/>
      <c r="C26" s="169"/>
      <c r="D26" s="170"/>
      <c r="E26" s="171"/>
      <c r="F26" s="172"/>
      <c r="G26" s="173">
        <f t="shared" si="0"/>
        <v>0</v>
      </c>
      <c r="H26" s="174"/>
      <c r="I26" s="175"/>
      <c r="J26" s="176">
        <f t="shared" si="1"/>
        <v>0</v>
      </c>
      <c r="K26" s="177">
        <f t="shared" si="2"/>
        <v>0</v>
      </c>
    </row>
    <row r="27" spans="2:11" s="3" customFormat="1" ht="26.25" customHeight="1" thickBot="1">
      <c r="B27" s="118"/>
      <c r="C27" s="118"/>
      <c r="D27" s="178"/>
      <c r="E27" s="178"/>
      <c r="F27" s="179">
        <f>SUM(F9:F26)</f>
        <v>0</v>
      </c>
      <c r="G27" s="180">
        <f>SUM(G9:G26)</f>
        <v>0</v>
      </c>
      <c r="H27" s="181">
        <f>SUM(H9:H26)</f>
        <v>0</v>
      </c>
      <c r="I27" s="182"/>
      <c r="J27" s="183">
        <f>SUM(J9:J25)</f>
        <v>0</v>
      </c>
      <c r="K27" s="184">
        <f>SUM(K22:K26)</f>
        <v>0</v>
      </c>
    </row>
    <row r="28" spans="2:11" ht="17.25" customHeight="1" thickTop="1">
      <c r="B28" s="121"/>
      <c r="C28" s="121"/>
      <c r="D28" s="122"/>
      <c r="E28" s="122"/>
      <c r="F28" s="119"/>
      <c r="G28" s="119"/>
      <c r="H28" s="119"/>
      <c r="I28" s="119"/>
      <c r="J28" s="119"/>
      <c r="K28" s="120"/>
    </row>
  </sheetData>
  <sheetProtection/>
  <mergeCells count="10">
    <mergeCell ref="B2:K2"/>
    <mergeCell ref="B3:K3"/>
    <mergeCell ref="B4:K4"/>
    <mergeCell ref="H6:J6"/>
    <mergeCell ref="B6:B8"/>
    <mergeCell ref="C6:C8"/>
    <mergeCell ref="D6:D8"/>
    <mergeCell ref="E6:E8"/>
    <mergeCell ref="F6:F8"/>
    <mergeCell ref="J7:J8"/>
  </mergeCells>
  <printOptions/>
  <pageMargins left="0.3937007874015748" right="0.3937007874015748" top="0.5905511811023623" bottom="0.2755905511811024" header="0.31496062992125984" footer="0.31496062992125984"/>
  <pageSetup horizontalDpi="600" verticalDpi="600" orientation="landscape" paperSize="9" scale="76" r:id="rId1"/>
  <headerFooter>
    <oddHeader>&amp;RPage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28"/>
  <sheetViews>
    <sheetView showGridLines="0" view="pageBreakPreview" zoomScaleSheetLayoutView="100" workbookViewId="0" topLeftCell="A1">
      <selection activeCell="J13" sqref="J13"/>
    </sheetView>
  </sheetViews>
  <sheetFormatPr defaultColWidth="9.140625" defaultRowHeight="15"/>
  <cols>
    <col min="1" max="1" width="3.57421875" style="14" customWidth="1"/>
    <col min="2" max="2" width="19.00390625" style="10" customWidth="1"/>
    <col min="3" max="3" width="26.8515625" style="10" customWidth="1"/>
    <col min="4" max="5" width="10.8515625" style="11" customWidth="1"/>
    <col min="6" max="6" width="11.28125" style="12" customWidth="1"/>
    <col min="7" max="7" width="19.7109375" style="12" customWidth="1"/>
    <col min="8" max="8" width="18.00390625" style="12" customWidth="1"/>
    <col min="9" max="9" width="18.57421875" style="12" customWidth="1"/>
    <col min="10" max="10" width="16.7109375" style="12" customWidth="1"/>
    <col min="11" max="11" width="18.8515625" style="13" customWidth="1"/>
    <col min="12" max="16384" width="9.140625" style="14" customWidth="1"/>
  </cols>
  <sheetData>
    <row r="1" ht="27" customHeight="1"/>
    <row r="2" spans="2:11" ht="21" customHeight="1">
      <c r="B2" s="18" t="s">
        <v>17</v>
      </c>
      <c r="C2" s="18"/>
      <c r="D2" s="18"/>
      <c r="E2" s="18"/>
      <c r="F2" s="19"/>
      <c r="G2" s="19"/>
      <c r="H2" s="19"/>
      <c r="I2" s="19"/>
      <c r="J2" s="19"/>
      <c r="K2" s="20"/>
    </row>
    <row r="3" spans="2:11" ht="21" customHeight="1">
      <c r="B3" s="18" t="s">
        <v>20</v>
      </c>
      <c r="C3" s="18"/>
      <c r="D3" s="18"/>
      <c r="E3" s="18"/>
      <c r="F3" s="19"/>
      <c r="G3" s="19"/>
      <c r="H3" s="19"/>
      <c r="I3" s="19"/>
      <c r="J3" s="19"/>
      <c r="K3" s="20"/>
    </row>
    <row r="4" spans="2:11" ht="21" customHeight="1">
      <c r="B4" s="18" t="s">
        <v>18</v>
      </c>
      <c r="C4" s="18"/>
      <c r="D4" s="18"/>
      <c r="E4" s="18"/>
      <c r="F4" s="19"/>
      <c r="G4" s="19"/>
      <c r="H4" s="19"/>
      <c r="I4" s="19"/>
      <c r="J4" s="19"/>
      <c r="K4" s="20"/>
    </row>
    <row r="5" spans="2:11" ht="8.25" customHeight="1" thickBot="1">
      <c r="B5" s="21"/>
      <c r="C5" s="21"/>
      <c r="D5" s="22"/>
      <c r="E5" s="22"/>
      <c r="F5" s="19"/>
      <c r="G5" s="19"/>
      <c r="H5" s="19"/>
      <c r="I5" s="19"/>
      <c r="J5" s="19"/>
      <c r="K5" s="20"/>
    </row>
    <row r="6" spans="2:11" s="72" customFormat="1" ht="17.25" customHeight="1" thickBot="1">
      <c r="B6" s="112" t="s">
        <v>4</v>
      </c>
      <c r="C6" s="112" t="s">
        <v>9</v>
      </c>
      <c r="D6" s="112" t="s">
        <v>1</v>
      </c>
      <c r="E6" s="112" t="s">
        <v>32</v>
      </c>
      <c r="F6" s="99" t="s">
        <v>10</v>
      </c>
      <c r="G6" s="23" t="s">
        <v>7</v>
      </c>
      <c r="H6" s="101" t="s">
        <v>6</v>
      </c>
      <c r="I6" s="102"/>
      <c r="J6" s="103"/>
      <c r="K6" s="23" t="s">
        <v>0</v>
      </c>
    </row>
    <row r="7" spans="2:11" s="72" customFormat="1" ht="36.75" customHeight="1">
      <c r="B7" s="113"/>
      <c r="C7" s="113"/>
      <c r="D7" s="113"/>
      <c r="E7" s="113"/>
      <c r="F7" s="115"/>
      <c r="G7" s="24" t="s">
        <v>14</v>
      </c>
      <c r="H7" s="25" t="s">
        <v>5</v>
      </c>
      <c r="I7" s="26" t="s">
        <v>2</v>
      </c>
      <c r="J7" s="116" t="s">
        <v>11</v>
      </c>
      <c r="K7" s="24" t="s">
        <v>12</v>
      </c>
    </row>
    <row r="8" spans="2:11" s="75" customFormat="1" ht="18.75" customHeight="1" thickBot="1">
      <c r="B8" s="114"/>
      <c r="C8" s="114"/>
      <c r="D8" s="114"/>
      <c r="E8" s="114"/>
      <c r="F8" s="100"/>
      <c r="G8" s="27"/>
      <c r="H8" s="73" t="s">
        <v>13</v>
      </c>
      <c r="I8" s="74" t="s">
        <v>15</v>
      </c>
      <c r="J8" s="117"/>
      <c r="K8" s="27"/>
    </row>
    <row r="9" spans="2:11" ht="25.5" customHeight="1">
      <c r="B9" s="28"/>
      <c r="C9" s="29"/>
      <c r="D9" s="30"/>
      <c r="E9" s="31"/>
      <c r="F9" s="32"/>
      <c r="G9" s="33">
        <f>F9*1500</f>
        <v>0</v>
      </c>
      <c r="H9" s="34"/>
      <c r="I9" s="35"/>
      <c r="J9" s="36">
        <f>H9+I9</f>
        <v>0</v>
      </c>
      <c r="K9" s="37">
        <f>G9-J9</f>
        <v>0</v>
      </c>
    </row>
    <row r="10" spans="2:11" ht="25.5" customHeight="1">
      <c r="B10" s="38"/>
      <c r="C10" s="39"/>
      <c r="D10" s="40"/>
      <c r="E10" s="41"/>
      <c r="F10" s="42"/>
      <c r="G10" s="43">
        <f>F10*1500</f>
        <v>0</v>
      </c>
      <c r="H10" s="44"/>
      <c r="I10" s="45"/>
      <c r="J10" s="46">
        <f>H10-I10</f>
        <v>0</v>
      </c>
      <c r="K10" s="47">
        <f>G10-J10</f>
        <v>0</v>
      </c>
    </row>
    <row r="11" spans="2:11" ht="25.5" customHeight="1">
      <c r="B11" s="38"/>
      <c r="C11" s="39"/>
      <c r="D11" s="40"/>
      <c r="E11" s="41"/>
      <c r="F11" s="42"/>
      <c r="G11" s="43">
        <f aca="true" t="shared" si="0" ref="G11:G26">F11*1500</f>
        <v>0</v>
      </c>
      <c r="H11" s="44"/>
      <c r="I11" s="45"/>
      <c r="J11" s="46">
        <f aca="true" t="shared" si="1" ref="J11:J26">H11-I11</f>
        <v>0</v>
      </c>
      <c r="K11" s="47">
        <f aca="true" t="shared" si="2" ref="K11:K26">G11-J11</f>
        <v>0</v>
      </c>
    </row>
    <row r="12" spans="2:11" ht="25.5" customHeight="1">
      <c r="B12" s="38"/>
      <c r="C12" s="39"/>
      <c r="D12" s="40"/>
      <c r="E12" s="41"/>
      <c r="F12" s="42"/>
      <c r="G12" s="43">
        <f t="shared" si="0"/>
        <v>0</v>
      </c>
      <c r="H12" s="44"/>
      <c r="I12" s="45"/>
      <c r="J12" s="46">
        <f t="shared" si="1"/>
        <v>0</v>
      </c>
      <c r="K12" s="47">
        <f t="shared" si="2"/>
        <v>0</v>
      </c>
    </row>
    <row r="13" spans="2:11" ht="25.5" customHeight="1">
      <c r="B13" s="38"/>
      <c r="C13" s="39"/>
      <c r="D13" s="40"/>
      <c r="E13" s="41"/>
      <c r="F13" s="42"/>
      <c r="G13" s="43">
        <f t="shared" si="0"/>
        <v>0</v>
      </c>
      <c r="H13" s="44"/>
      <c r="I13" s="45"/>
      <c r="J13" s="46">
        <f t="shared" si="1"/>
        <v>0</v>
      </c>
      <c r="K13" s="47">
        <f t="shared" si="2"/>
        <v>0</v>
      </c>
    </row>
    <row r="14" spans="2:11" ht="25.5" customHeight="1">
      <c r="B14" s="38"/>
      <c r="C14" s="39"/>
      <c r="D14" s="40"/>
      <c r="E14" s="41"/>
      <c r="F14" s="42"/>
      <c r="G14" s="43">
        <f t="shared" si="0"/>
        <v>0</v>
      </c>
      <c r="H14" s="44"/>
      <c r="I14" s="45"/>
      <c r="J14" s="46">
        <f t="shared" si="1"/>
        <v>0</v>
      </c>
      <c r="K14" s="47">
        <f t="shared" si="2"/>
        <v>0</v>
      </c>
    </row>
    <row r="15" spans="2:11" ht="25.5" customHeight="1">
      <c r="B15" s="38"/>
      <c r="C15" s="39"/>
      <c r="D15" s="40"/>
      <c r="E15" s="41"/>
      <c r="F15" s="42"/>
      <c r="G15" s="43">
        <f t="shared" si="0"/>
        <v>0</v>
      </c>
      <c r="H15" s="44"/>
      <c r="I15" s="45"/>
      <c r="J15" s="46">
        <f t="shared" si="1"/>
        <v>0</v>
      </c>
      <c r="K15" s="47">
        <f t="shared" si="2"/>
        <v>0</v>
      </c>
    </row>
    <row r="16" spans="2:11" ht="25.5" customHeight="1">
      <c r="B16" s="38"/>
      <c r="C16" s="39"/>
      <c r="D16" s="40"/>
      <c r="E16" s="41"/>
      <c r="F16" s="42"/>
      <c r="G16" s="43">
        <f t="shared" si="0"/>
        <v>0</v>
      </c>
      <c r="H16" s="44"/>
      <c r="I16" s="45"/>
      <c r="J16" s="46">
        <f t="shared" si="1"/>
        <v>0</v>
      </c>
      <c r="K16" s="47">
        <f t="shared" si="2"/>
        <v>0</v>
      </c>
    </row>
    <row r="17" spans="2:11" ht="25.5" customHeight="1">
      <c r="B17" s="38"/>
      <c r="C17" s="39"/>
      <c r="D17" s="40"/>
      <c r="E17" s="41"/>
      <c r="F17" s="42"/>
      <c r="G17" s="43">
        <f t="shared" si="0"/>
        <v>0</v>
      </c>
      <c r="H17" s="44"/>
      <c r="I17" s="45"/>
      <c r="J17" s="46">
        <f t="shared" si="1"/>
        <v>0</v>
      </c>
      <c r="K17" s="47">
        <f t="shared" si="2"/>
        <v>0</v>
      </c>
    </row>
    <row r="18" spans="2:11" ht="25.5" customHeight="1">
      <c r="B18" s="38"/>
      <c r="C18" s="39"/>
      <c r="D18" s="40"/>
      <c r="E18" s="41"/>
      <c r="F18" s="42"/>
      <c r="G18" s="43">
        <f t="shared" si="0"/>
        <v>0</v>
      </c>
      <c r="H18" s="44"/>
      <c r="I18" s="45"/>
      <c r="J18" s="46">
        <f t="shared" si="1"/>
        <v>0</v>
      </c>
      <c r="K18" s="47">
        <f t="shared" si="2"/>
        <v>0</v>
      </c>
    </row>
    <row r="19" spans="2:11" ht="25.5" customHeight="1">
      <c r="B19" s="38"/>
      <c r="C19" s="39"/>
      <c r="D19" s="40"/>
      <c r="E19" s="41"/>
      <c r="F19" s="42"/>
      <c r="G19" s="43">
        <f t="shared" si="0"/>
        <v>0</v>
      </c>
      <c r="H19" s="44"/>
      <c r="I19" s="45"/>
      <c r="J19" s="46">
        <f t="shared" si="1"/>
        <v>0</v>
      </c>
      <c r="K19" s="47">
        <f t="shared" si="2"/>
        <v>0</v>
      </c>
    </row>
    <row r="20" spans="2:11" ht="25.5" customHeight="1">
      <c r="B20" s="38"/>
      <c r="C20" s="39"/>
      <c r="D20" s="40"/>
      <c r="E20" s="41"/>
      <c r="F20" s="42"/>
      <c r="G20" s="43">
        <f t="shared" si="0"/>
        <v>0</v>
      </c>
      <c r="H20" s="44"/>
      <c r="I20" s="45"/>
      <c r="J20" s="46">
        <f t="shared" si="1"/>
        <v>0</v>
      </c>
      <c r="K20" s="47">
        <f t="shared" si="2"/>
        <v>0</v>
      </c>
    </row>
    <row r="21" spans="2:11" ht="25.5" customHeight="1">
      <c r="B21" s="48"/>
      <c r="C21" s="49"/>
      <c r="D21" s="50"/>
      <c r="E21" s="51"/>
      <c r="F21" s="52"/>
      <c r="G21" s="43">
        <f t="shared" si="0"/>
        <v>0</v>
      </c>
      <c r="H21" s="53"/>
      <c r="I21" s="54"/>
      <c r="J21" s="46">
        <f t="shared" si="1"/>
        <v>0</v>
      </c>
      <c r="K21" s="47">
        <f t="shared" si="2"/>
        <v>0</v>
      </c>
    </row>
    <row r="22" spans="2:11" ht="25.5" customHeight="1">
      <c r="B22" s="48"/>
      <c r="C22" s="49"/>
      <c r="D22" s="50"/>
      <c r="E22" s="51"/>
      <c r="F22" s="52"/>
      <c r="G22" s="43">
        <f t="shared" si="0"/>
        <v>0</v>
      </c>
      <c r="H22" s="53"/>
      <c r="I22" s="54"/>
      <c r="J22" s="46">
        <f t="shared" si="1"/>
        <v>0</v>
      </c>
      <c r="K22" s="47">
        <f t="shared" si="2"/>
        <v>0</v>
      </c>
    </row>
    <row r="23" spans="2:11" ht="25.5" customHeight="1">
      <c r="B23" s="48"/>
      <c r="C23" s="49"/>
      <c r="D23" s="50"/>
      <c r="E23" s="51"/>
      <c r="F23" s="52"/>
      <c r="G23" s="43">
        <f t="shared" si="0"/>
        <v>0</v>
      </c>
      <c r="H23" s="53"/>
      <c r="I23" s="54"/>
      <c r="J23" s="46">
        <f t="shared" si="1"/>
        <v>0</v>
      </c>
      <c r="K23" s="47">
        <f t="shared" si="2"/>
        <v>0</v>
      </c>
    </row>
    <row r="24" spans="2:11" ht="25.5" customHeight="1">
      <c r="B24" s="48"/>
      <c r="C24" s="49"/>
      <c r="D24" s="50"/>
      <c r="E24" s="51"/>
      <c r="F24" s="52"/>
      <c r="G24" s="43">
        <f t="shared" si="0"/>
        <v>0</v>
      </c>
      <c r="H24" s="53"/>
      <c r="I24" s="54"/>
      <c r="J24" s="46">
        <f t="shared" si="1"/>
        <v>0</v>
      </c>
      <c r="K24" s="47">
        <f t="shared" si="2"/>
        <v>0</v>
      </c>
    </row>
    <row r="25" spans="2:11" ht="25.5" customHeight="1">
      <c r="B25" s="48"/>
      <c r="C25" s="49"/>
      <c r="D25" s="50"/>
      <c r="E25" s="51"/>
      <c r="F25" s="52"/>
      <c r="G25" s="43">
        <f t="shared" si="0"/>
        <v>0</v>
      </c>
      <c r="H25" s="53"/>
      <c r="I25" s="54"/>
      <c r="J25" s="46">
        <f t="shared" si="1"/>
        <v>0</v>
      </c>
      <c r="K25" s="47">
        <f t="shared" si="2"/>
        <v>0</v>
      </c>
    </row>
    <row r="26" spans="2:11" ht="25.5" customHeight="1" thickBot="1">
      <c r="B26" s="55"/>
      <c r="C26" s="56"/>
      <c r="D26" s="57"/>
      <c r="E26" s="58"/>
      <c r="F26" s="59"/>
      <c r="G26" s="60">
        <f t="shared" si="0"/>
        <v>0</v>
      </c>
      <c r="H26" s="61"/>
      <c r="I26" s="62"/>
      <c r="J26" s="63">
        <f t="shared" si="1"/>
        <v>0</v>
      </c>
      <c r="K26" s="64">
        <f t="shared" si="2"/>
        <v>0</v>
      </c>
    </row>
    <row r="27" spans="2:11" s="17" customFormat="1" ht="26.25" customHeight="1" thickBot="1">
      <c r="B27" s="18"/>
      <c r="C27" s="18"/>
      <c r="D27" s="65"/>
      <c r="E27" s="65"/>
      <c r="F27" s="66">
        <f>SUM(F9:F26)</f>
        <v>0</v>
      </c>
      <c r="G27" s="67">
        <f>SUM(G9:G26)</f>
        <v>0</v>
      </c>
      <c r="H27" s="68">
        <f>SUM(H9:H26)</f>
        <v>0</v>
      </c>
      <c r="I27" s="69"/>
      <c r="J27" s="70">
        <f>SUM(J9:J25)</f>
        <v>0</v>
      </c>
      <c r="K27" s="71">
        <f>SUM(K22:K26)</f>
        <v>0</v>
      </c>
    </row>
    <row r="28" spans="2:11" ht="17.25" customHeight="1" thickTop="1">
      <c r="B28" s="21"/>
      <c r="C28" s="21"/>
      <c r="D28" s="22"/>
      <c r="E28" s="22"/>
      <c r="F28" s="19"/>
      <c r="G28" s="19"/>
      <c r="H28" s="19"/>
      <c r="I28" s="19"/>
      <c r="J28" s="19"/>
      <c r="K28" s="20"/>
    </row>
  </sheetData>
  <sheetProtection/>
  <mergeCells count="7">
    <mergeCell ref="H6:J6"/>
    <mergeCell ref="B6:B8"/>
    <mergeCell ref="C6:C8"/>
    <mergeCell ref="D6:D8"/>
    <mergeCell ref="E6:E8"/>
    <mergeCell ref="F6:F8"/>
    <mergeCell ref="J7:J8"/>
  </mergeCells>
  <printOptions/>
  <pageMargins left="0.3937007874015748" right="0.3937007874015748" top="0.5905511811023623" bottom="0.2755905511811024" header="0.31496062992125984" footer="0.31496062992125984"/>
  <pageSetup horizontalDpi="600" verticalDpi="600" orientation="landscape" paperSize="9" scale="76" r:id="rId1"/>
  <headerFooter>
    <oddHeader>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2014-12-17T01:57:38Z</cp:lastPrinted>
  <dcterms:created xsi:type="dcterms:W3CDTF">2011-11-22T08:03:48Z</dcterms:created>
  <dcterms:modified xsi:type="dcterms:W3CDTF">2018-10-25T03:02:22Z</dcterms:modified>
  <cp:category/>
  <cp:version/>
  <cp:contentType/>
  <cp:contentStatus/>
</cp:coreProperties>
</file>