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Z:\ไฟล์งานบุคลากร\พัสดุ\ดนุพล\"/>
    </mc:Choice>
  </mc:AlternateContent>
  <bookViews>
    <workbookView xWindow="0" yWindow="0" windowWidth="28800" windowHeight="12135"/>
  </bookViews>
  <sheets>
    <sheet name=" ตัวอย่าง แบบ พ. 3101" sheetId="4" r:id="rId1"/>
    <sheet name="ฐานข้อมูล" sheetId="2" r:id="rId2"/>
  </sheets>
  <definedNames>
    <definedName name="รหัสพัสดุ">ฐานข้อมูล!$C$2:$C$111</definedName>
    <definedName name="รายการ">ฐานข้อมูล!$B$2:$B$111</definedName>
  </definedNames>
  <calcPr calcId="152511"/>
</workbook>
</file>

<file path=xl/calcChain.xml><?xml version="1.0" encoding="utf-8"?>
<calcChain xmlns="http://schemas.openxmlformats.org/spreadsheetml/2006/main">
  <c r="B10" i="4" l="1"/>
  <c r="E10" i="4" l="1"/>
</calcChain>
</file>

<file path=xl/sharedStrings.xml><?xml version="1.0" encoding="utf-8"?>
<sst xmlns="http://schemas.openxmlformats.org/spreadsheetml/2006/main" count="384" uniqueCount="293">
  <si>
    <t>ชม. ใช้การไม่ได้</t>
  </si>
  <si>
    <t>ช. การใช้การได้</t>
  </si>
  <si>
    <t>รหัสส่งคืน</t>
  </si>
  <si>
    <t>ผู้รับพัสดุ</t>
  </si>
  <si>
    <t>ป.ประจำ</t>
  </si>
  <si>
    <t>ค. ครั้งคราว</t>
  </si>
  <si>
    <t>รหัสจ่าย</t>
  </si>
  <si>
    <t>ได้รับของตามจำนวน และ รายการที่จ่ายเรียบร้อยแล้ว</t>
  </si>
  <si>
    <t>ผู้จ่าย</t>
  </si>
  <si>
    <t>อนุมัติจ่าย/รับคืน</t>
  </si>
  <si>
    <t>ผู้มีสิทธิเบิก/ส่งคืน</t>
  </si>
  <si>
    <t>ผู้ตรวจสอบ</t>
  </si>
  <si>
    <t>ให้บุคคลต่อไปนี้เป็นผู้รับพัสดุแทนได้</t>
  </si>
  <si>
    <t>รวมทั้งสิ้น</t>
  </si>
  <si>
    <t>รวมแผ่นนี้</t>
  </si>
  <si>
    <t>หลักฐานที่ใช้เบิก/ส่งคืน</t>
  </si>
  <si>
    <t>หน่วยละ</t>
  </si>
  <si>
    <t>นับ</t>
  </si>
  <si>
    <t>ราคารวม</t>
  </si>
  <si>
    <t>ราคา</t>
  </si>
  <si>
    <t>จำนวน</t>
  </si>
  <si>
    <t>หน่วย</t>
  </si>
  <si>
    <t>รหัส</t>
  </si>
  <si>
    <t>รายการ</t>
  </si>
  <si>
    <t>หมายเลขพัสดุ</t>
  </si>
  <si>
    <t>ลำดับ</t>
  </si>
  <si>
    <t>หมายเหตุ</t>
  </si>
  <si>
    <t>ยืม</t>
  </si>
  <si>
    <t>ทดแทน</t>
  </si>
  <si>
    <t>ขั้นต้น</t>
  </si>
  <si>
    <t>ประเภทพัสดุ และ/หรือ  ครุภัณฑ์ที่เกี่ยวข้อง</t>
  </si>
  <si>
    <t>ประเภทเงิน</t>
  </si>
  <si>
    <t xml:space="preserve">    วันที่ต้องการ    </t>
  </si>
  <si>
    <t xml:space="preserve">ถึง      </t>
  </si>
  <si>
    <t>ส่งคืน</t>
  </si>
  <si>
    <t>จ่าย</t>
  </si>
  <si>
    <t xml:space="preserve">จาก       </t>
  </si>
  <si>
    <t>เลขที่ใบเบิก  หรือ  ใบส่งคืน</t>
  </si>
  <si>
    <t>แบบ พ. 3101</t>
  </si>
  <si>
    <t xml:space="preserve">ทะเบียนเอกสาร    </t>
  </si>
  <si>
    <t>รีม</t>
  </si>
  <si>
    <t>ขวด</t>
  </si>
  <si>
    <t>8540.001.00002</t>
  </si>
  <si>
    <t>กระดาษชำระม้วนใหญ่</t>
  </si>
  <si>
    <t>ม้วน</t>
  </si>
  <si>
    <t>อัน</t>
  </si>
  <si>
    <t>ด้าม</t>
  </si>
  <si>
    <t>8540.001.00001</t>
  </si>
  <si>
    <t>กระดาษชำระม้วนเล็ก</t>
  </si>
  <si>
    <t>8105.004.00001</t>
  </si>
  <si>
    <t>ไม้กวาดแข็งด้ามสั้น - ทางมะพร้าว</t>
  </si>
  <si>
    <t>6135.001.00003</t>
  </si>
  <si>
    <t>ก้อน</t>
  </si>
  <si>
    <t>7930.007.00001</t>
  </si>
  <si>
    <t>น้ำยาทำความสะอาดกระจก</t>
  </si>
  <si>
    <t>7920.004.00002</t>
  </si>
  <si>
    <t>ผืน</t>
  </si>
  <si>
    <t>7240.004.00002</t>
  </si>
  <si>
    <t>ถัง</t>
  </si>
  <si>
    <t>7530.012.00003</t>
  </si>
  <si>
    <t>กระดาษบันทึกเล็ก A5</t>
  </si>
  <si>
    <t>ถุงขยะสีดำ ขนาด 40*42"</t>
  </si>
  <si>
    <t>น้ำยาทำความสะอาดพื้น - ฆ่าเชื้อ</t>
  </si>
  <si>
    <t>7930.005.00003</t>
  </si>
  <si>
    <t>7920.001.00002</t>
  </si>
  <si>
    <t>ถุงมือยาง - สีส้ม</t>
  </si>
  <si>
    <t>7920.999.00005</t>
  </si>
  <si>
    <t>ขันน้ำพลาสติก - มีด้าม</t>
  </si>
  <si>
    <t>7240.011.00001</t>
  </si>
  <si>
    <t>ถุง</t>
  </si>
  <si>
    <t>คู่</t>
  </si>
  <si>
    <t>แผ่นที่    1  ของจำนวน   1     แผ่น</t>
  </si>
  <si>
    <t>ผ้าถูพื้น - ชนิดเส้นด้าย 10"</t>
  </si>
  <si>
    <t>7920.004.00001</t>
  </si>
  <si>
    <t>ผงซักฟอก</t>
  </si>
  <si>
    <t>7930.004.00001</t>
  </si>
  <si>
    <t>กก.</t>
  </si>
  <si>
    <t>รหัสพัสดุ</t>
  </si>
  <si>
    <t>7510.001.00001</t>
  </si>
  <si>
    <t>แฟ้มอ่อน (หยักกลาง)</t>
  </si>
  <si>
    <t>7510.001.00002</t>
  </si>
  <si>
    <t>7510.001.00003</t>
  </si>
  <si>
    <t>แฟ้มหนีบดำ 1 "</t>
  </si>
  <si>
    <t>7510.001.00004</t>
  </si>
  <si>
    <t>แฟ้มห่วงดำ 1 "</t>
  </si>
  <si>
    <t>7510.001.00005</t>
  </si>
  <si>
    <t>แฟ้มสันหนา 3 นิ้ว</t>
  </si>
  <si>
    <t>7510.001.00006</t>
  </si>
  <si>
    <t>แฟ้มราวแขวน</t>
  </si>
  <si>
    <t>7510.002.00001</t>
  </si>
  <si>
    <t>สีเมจิก ปลายแหลม</t>
  </si>
  <si>
    <t>7510.002.00002</t>
  </si>
  <si>
    <t>สีเมจิก ปลายตัด</t>
  </si>
  <si>
    <t>7510.002.00003</t>
  </si>
  <si>
    <t>ปากกาเคมี เขียนบอร์ด</t>
  </si>
  <si>
    <t>7510.002.00004</t>
  </si>
  <si>
    <t>ปากกาเคมี เขียนแผ่นใส</t>
  </si>
  <si>
    <t>7510.003.00002</t>
  </si>
  <si>
    <t>ดินสอ 2B</t>
  </si>
  <si>
    <t>7510.004.00001</t>
  </si>
  <si>
    <t>ไม้บรรทัด 12 นิ้ว</t>
  </si>
  <si>
    <t>7510.004.00002</t>
  </si>
  <si>
    <t>ไม้บรรทัด 24 นิ้ว</t>
  </si>
  <si>
    <t>7510.005.00001</t>
  </si>
  <si>
    <t>ยางลบดินสอ</t>
  </si>
  <si>
    <t>7510.006.00002</t>
  </si>
  <si>
    <t>7510.007.00001</t>
  </si>
  <si>
    <t>สก๊อตเทปใส 1 นิ้ว</t>
  </si>
  <si>
    <t>7510.008.00002</t>
  </si>
  <si>
    <t>7510.008.00005</t>
  </si>
  <si>
    <t>7510.010.00001</t>
  </si>
  <si>
    <t>คลิ้บเสียบกระดาษ</t>
  </si>
  <si>
    <t>7510.011.00001</t>
  </si>
  <si>
    <t>คลิ้บหนีบดำ 1"</t>
  </si>
  <si>
    <t>7510.011.00003</t>
  </si>
  <si>
    <t>คลิ้บหนีบดำ 2 "</t>
  </si>
  <si>
    <t>7510.013.00006</t>
  </si>
  <si>
    <t>7510.015.00001</t>
  </si>
  <si>
    <t>แปรงลบกระดาน (ด้ามไม้)</t>
  </si>
  <si>
    <t>7510.016.00001</t>
  </si>
  <si>
    <t>ซองขาวตราครุฑ</t>
  </si>
  <si>
    <t>7510.016.00002</t>
  </si>
  <si>
    <t>ซองแอร์เมล์</t>
  </si>
  <si>
    <t>7510.016.00003</t>
  </si>
  <si>
    <t>7510.016.00004</t>
  </si>
  <si>
    <t>ซองครุฑกลาง สีน้ำตาล 7*10"</t>
  </si>
  <si>
    <t>7510.016.00005</t>
  </si>
  <si>
    <t>7510.016.00006</t>
  </si>
  <si>
    <t>7510.019.00001</t>
  </si>
  <si>
    <t xml:space="preserve">เข็มเย็บกระดาษ เบอร์ 8 </t>
  </si>
  <si>
    <t>7510.022.00001</t>
  </si>
  <si>
    <t>เทปกระดาษย่น 1 "</t>
  </si>
  <si>
    <t>7510.022.00003</t>
  </si>
  <si>
    <t>เทปกระดาษย่น 2"</t>
  </si>
  <si>
    <t>7510.028.00001</t>
  </si>
  <si>
    <t>ขี้ผึ้งนับแบงค์</t>
  </si>
  <si>
    <t>7510.999.00002</t>
  </si>
  <si>
    <t>เชือกฟาง</t>
  </si>
  <si>
    <t>7510.999.00006</t>
  </si>
  <si>
    <t>ยางรัดของ</t>
  </si>
  <si>
    <t>7520.001.00001</t>
  </si>
  <si>
    <t>ที่เหลาดินสอ</t>
  </si>
  <si>
    <t>7520.002.00001</t>
  </si>
  <si>
    <t>ที่เจาะกระดาษ(เล็ก) เบอร์ 30</t>
  </si>
  <si>
    <t>7520.003.00001</t>
  </si>
  <si>
    <t>ที่เย็บกระดาษ เบอร์ 8</t>
  </si>
  <si>
    <t>7520.004.00001</t>
  </si>
  <si>
    <t>ที่ถอดลวดเย็บกระดาษ</t>
  </si>
  <si>
    <t>7520.006.00001</t>
  </si>
  <si>
    <t>7520.011.00001</t>
  </si>
  <si>
    <t>ตะแกรงใส่เอกสาร - มีฝาปิด</t>
  </si>
  <si>
    <t>7520.012.00001</t>
  </si>
  <si>
    <t>กรรไกรตัดกระดาษ</t>
  </si>
  <si>
    <t>7520.016.00001</t>
  </si>
  <si>
    <t>แท่นตัดสก๊อตเทป</t>
  </si>
  <si>
    <t>7530.003.00001</t>
  </si>
  <si>
    <t>สมุดปกแข็ง - เล่มใหญ่</t>
  </si>
  <si>
    <t>7530.003.00002</t>
  </si>
  <si>
    <t>สมุดปกแข็ง - เล่มเล็ก</t>
  </si>
  <si>
    <t>7530.003.00003</t>
  </si>
  <si>
    <t>สมุดปกอ่อน - เล่มเล็ก</t>
  </si>
  <si>
    <t>7530.003.00004</t>
  </si>
  <si>
    <t>สมุดคำตอบ คณะฯ</t>
  </si>
  <si>
    <t>7530.003.00006</t>
  </si>
  <si>
    <t>สมุดจดหมายคณะฯ</t>
  </si>
  <si>
    <t>7530.003.00009</t>
  </si>
  <si>
    <t>กระดาษคำตอบ OMR</t>
  </si>
  <si>
    <t>7530.005.00001</t>
  </si>
  <si>
    <t>ทะเบียนรับ - ส่ง เล่มใหญ่</t>
  </si>
  <si>
    <t>7530.005.00002</t>
  </si>
  <si>
    <t>ทะเบียนรับ - ส่ง กลาง</t>
  </si>
  <si>
    <t>7530.014.00001</t>
  </si>
  <si>
    <t>กระดาษโน๊ตข้อความ ขนาด 3*3"</t>
  </si>
  <si>
    <t>7530.016.00001</t>
  </si>
  <si>
    <t xml:space="preserve">กระดาษถ่ายเอกสารยาว F4 </t>
  </si>
  <si>
    <t>7530.016.00002</t>
  </si>
  <si>
    <t>กระดาษถ่ายเอกสารสั้น A4 80g</t>
  </si>
  <si>
    <t>9310.010.00001</t>
  </si>
  <si>
    <t>กระดาษโปสเตอร์สี</t>
  </si>
  <si>
    <t>5120.004.00001</t>
  </si>
  <si>
    <t>กุญแจแขวน ขนาด 2 นิ้ว</t>
  </si>
  <si>
    <t>5935.999.00001</t>
  </si>
  <si>
    <t>7440.002.00005</t>
  </si>
  <si>
    <t>แผ่น CD-R</t>
  </si>
  <si>
    <t>7440.002.00006</t>
  </si>
  <si>
    <t>แผ่น CD-RW</t>
  </si>
  <si>
    <t>7440.002.00009</t>
  </si>
  <si>
    <t>แผ่น CD-R แบบหลอด</t>
  </si>
  <si>
    <t>7440.002.00014</t>
  </si>
  <si>
    <t>แผ่น DVD+R แบบหลอด</t>
  </si>
  <si>
    <t>7240.004.00001</t>
  </si>
  <si>
    <t>7240.006.00001</t>
  </si>
  <si>
    <t>ตระกร้าใส่เศษกระดาษ</t>
  </si>
  <si>
    <t>7290.008.00001</t>
  </si>
  <si>
    <t>7290.011.00001</t>
  </si>
  <si>
    <t>ที่ตักขยะ</t>
  </si>
  <si>
    <t>7920.001.00001</t>
  </si>
  <si>
    <t>ไม้กวาดอ่อน - ดอกหญ้า</t>
  </si>
  <si>
    <t>7920.001.00003</t>
  </si>
  <si>
    <t>ไม้กวาดแข็งด้ามยาว - ทางมะพร้าว</t>
  </si>
  <si>
    <t>7920.001.00004</t>
  </si>
  <si>
    <t>ไม้ถูพื้น - ธรรมดา</t>
  </si>
  <si>
    <t>7920.001.00006</t>
  </si>
  <si>
    <t>ไม้ม๊อบดันฝุ่นขนาด 14 "</t>
  </si>
  <si>
    <t>7920.001.00007</t>
  </si>
  <si>
    <t>ไม้ม๊อบดันฝุ่นขนาด 6*24 นิ้ว</t>
  </si>
  <si>
    <t>7920.002.00001</t>
  </si>
  <si>
    <t>แปรงทองเหลืองรูปไข่</t>
  </si>
  <si>
    <t>7920.002.00002</t>
  </si>
  <si>
    <t>แปรงขัดมีด้ามถือ</t>
  </si>
  <si>
    <t>7920.003.00001</t>
  </si>
  <si>
    <t>ผ้าเช็ดกระจก (ขนาด 15*30")</t>
  </si>
  <si>
    <t>7920.004.00003</t>
  </si>
  <si>
    <t>ผ้าม๊อบดันฝุ่น ขนาด 14"</t>
  </si>
  <si>
    <t>7920.004.00006</t>
  </si>
  <si>
    <t>ผ้าถูพื้น - ชนิดผ้าห่ม</t>
  </si>
  <si>
    <t>7920.005.00001</t>
  </si>
  <si>
    <t>ฟองน้ำ</t>
  </si>
  <si>
    <t>ผ้าม๊อบดันฝุ่น ขนาด 6*24"</t>
  </si>
  <si>
    <t>7920.999.00001</t>
  </si>
  <si>
    <t>ไม้ปัดขนไก่</t>
  </si>
  <si>
    <t>7920.999.00002</t>
  </si>
  <si>
    <t>ยางปั้ม - ห้องน้ำ</t>
  </si>
  <si>
    <t>7920.999.00003</t>
  </si>
  <si>
    <t>ผ้าปิดจมูกกันฝุ่น</t>
  </si>
  <si>
    <t>7920.999.00004</t>
  </si>
  <si>
    <t>คีมคีบขยะ</t>
  </si>
  <si>
    <t>7930.001.00002</t>
  </si>
  <si>
    <t>7930.001.00004</t>
  </si>
  <si>
    <t>น้ำยาเคลือบเงาพื้น - ถังเล็ก</t>
  </si>
  <si>
    <t>7930.005.00002</t>
  </si>
  <si>
    <t>7930.008.00001</t>
  </si>
  <si>
    <t>7930.008.00003</t>
  </si>
  <si>
    <t>น้ำยากัดสนิม-ห้องน้ำ</t>
  </si>
  <si>
    <t>7930.008.00004</t>
  </si>
  <si>
    <t>น้ำยาดับกลิ่น (ชนิดน้ำ)</t>
  </si>
  <si>
    <t>7930.008.00008</t>
  </si>
  <si>
    <t>7930.999.00001</t>
  </si>
  <si>
    <t>ลูกเหม็น</t>
  </si>
  <si>
    <t>8105.004.00002</t>
  </si>
  <si>
    <t>ถุงขยะสีดำ ขนาด 23*30"</t>
  </si>
  <si>
    <t>8105.004.00003</t>
  </si>
  <si>
    <t>ถุงขยะสีดำ ขนาด 18*20"</t>
  </si>
  <si>
    <t>หน่วยนับ</t>
  </si>
  <si>
    <t>แฟ้ม</t>
  </si>
  <si>
    <t>ชุด</t>
  </si>
  <si>
    <t>แท่ง</t>
  </si>
  <si>
    <t>กล่อง</t>
  </si>
  <si>
    <t>ตัว</t>
  </si>
  <si>
    <t>ซอง</t>
  </si>
  <si>
    <t>แท่น</t>
  </si>
  <si>
    <t>เล่ม</t>
  </si>
  <si>
    <t>แผ่น</t>
  </si>
  <si>
    <t>แพ็ค</t>
  </si>
  <si>
    <t>กป.</t>
  </si>
  <si>
    <t>ใบ</t>
  </si>
  <si>
    <t>กล.</t>
  </si>
  <si>
    <t>ค</t>
  </si>
  <si>
    <t>งานการเงิน การคลังและพัสดุ</t>
  </si>
  <si>
    <t>กาวแท่ง UHU</t>
  </si>
  <si>
    <t>7510.008.00001</t>
  </si>
  <si>
    <t>คลิ้บหนีบดำ 1 1/2"</t>
  </si>
  <si>
    <t>7510.011.00002</t>
  </si>
  <si>
    <t>ยากันยุง ชนิดสเปรย์</t>
  </si>
  <si>
    <t>น้ำยาดันฝุ่น</t>
  </si>
  <si>
    <t>มีดคัดเตอร์</t>
  </si>
  <si>
    <t>7920.004.00004</t>
  </si>
  <si>
    <t>น้ำยาทำความสะอาดสุขภัณฑ์ - ห้องน้ำ</t>
  </si>
  <si>
    <t>แฟ้มเสนอเซ็นต์</t>
  </si>
  <si>
    <t>กาวยางพารา (กาวลาเท๊กซ์)</t>
  </si>
  <si>
    <t>กาวน้ำ (ชนิดแท่ง)</t>
  </si>
  <si>
    <t>หมึกเติม(ตลับชาด) แท่นหมึกประทับตรายาง</t>
  </si>
  <si>
    <t xml:space="preserve">แท่นหมึกประทับตรายาง (ตลับชาด) </t>
  </si>
  <si>
    <t>ปลั๊กไฟ (ใช้กับเครื่องคอมพิวเตอร์)</t>
  </si>
  <si>
    <t>ถ่านไฟฉาย AA (ก้อนเล็ก)</t>
  </si>
  <si>
    <r>
      <t>ใบเบิกหรือใบส่งคืน</t>
    </r>
    <r>
      <rPr>
        <sz val="16"/>
        <rFont val="TH SarabunIT๙"/>
        <family val="2"/>
      </rPr>
      <t xml:space="preserve">                                                                           </t>
    </r>
  </si>
  <si>
    <t>ซองสีน้ำตาล 9*12" (ขยายข้าง)</t>
  </si>
  <si>
    <t>ซองข้อสอบ 11*15" ขยายข้าง</t>
  </si>
  <si>
    <t>ที่พ่นน้ำรีดผ้า (ฟ๊อกกี้)</t>
  </si>
  <si>
    <t>น้ำยาลอกแว๊กซ์(ถังเล็ก)</t>
  </si>
  <si>
    <t>ถังน้ำขนาดใหญ่ (ความจุ 16 แกลลอน)</t>
  </si>
  <si>
    <t>ถังน้ำขนาดกลาง (ความจุ 4.5 แกลลอน)</t>
  </si>
  <si>
    <t>แผ่นขัดล้าง(สก๊อตไบรต์)</t>
  </si>
  <si>
    <t>ซองสีน้ำตาล 9*12" (ไม่ขยายข้าง)</t>
  </si>
  <si>
    <t>นางสาวนิตยา  คำอินต๊ะมูล</t>
  </si>
  <si>
    <t>นางจุฬาลักษณ์  ทิพย์รัตน์</t>
  </si>
  <si>
    <t>เทปลบคำผิด</t>
  </si>
  <si>
    <t>ยาลบคำผิดแบบน้ำ</t>
  </si>
  <si>
    <t>ชื่อหน่วยงาน</t>
  </si>
  <si>
    <t>วันที่เบิกของ</t>
  </si>
  <si>
    <t>ลงชื่อ หัวหน้าภาค/หัวหน้าสาขา/หัวหน้าหน่วย</t>
  </si>
  <si>
    <t>ตำแหน่ง</t>
  </si>
  <si>
    <t>ชื่อผู้เบิกวัสดุ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</si>
</sst>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8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2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3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5" fillId="0" borderId="0" xfId="0" applyFont="1"/>
    <xf numFmtId="0" fontId="5" fillId="0" borderId="8" xfId="0" applyFont="1" applyBorder="1" applyAlignment="1" applyProtection="1">
      <alignment vertical="top"/>
      <protection locked="0"/>
    </xf>
    <xf numFmtId="0" fontId="5" fillId="0" borderId="13" xfId="0" applyFont="1" applyBorder="1" applyProtection="1"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188" fontId="5" fillId="0" borderId="13" xfId="1" applyNumberFormat="1" applyFont="1" applyBorder="1" applyProtection="1">
      <protection locked="0"/>
    </xf>
    <xf numFmtId="0" fontId="5" fillId="0" borderId="13" xfId="0" quotePrefix="1" applyFont="1" applyBorder="1" applyAlignment="1" applyProtection="1">
      <alignment horizontal="center"/>
      <protection locked="0"/>
    </xf>
    <xf numFmtId="0" fontId="5" fillId="0" borderId="13" xfId="0" quotePrefix="1" applyFont="1" applyBorder="1" applyAlignment="1">
      <alignment horizontal="center"/>
    </xf>
    <xf numFmtId="0" fontId="5" fillId="0" borderId="13" xfId="0" applyFont="1" applyBorder="1"/>
    <xf numFmtId="188" fontId="5" fillId="0" borderId="13" xfId="0" applyNumberFormat="1" applyFont="1" applyBorder="1" applyProtection="1">
      <protection locked="0"/>
    </xf>
    <xf numFmtId="188" fontId="7" fillId="0" borderId="12" xfId="1" applyNumberFormat="1" applyFont="1" applyBorder="1" applyProtection="1">
      <protection locked="0"/>
    </xf>
    <xf numFmtId="0" fontId="7" fillId="0" borderId="12" xfId="0" quotePrefix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vertical="justify"/>
      <protection locked="0"/>
    </xf>
    <xf numFmtId="0" fontId="5" fillId="0" borderId="8" xfId="0" applyFont="1" applyBorder="1" applyProtection="1">
      <protection locked="0"/>
    </xf>
    <xf numFmtId="0" fontId="5" fillId="0" borderId="7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2" fillId="0" borderId="5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0" fontId="13" fillId="0" borderId="13" xfId="0" applyFont="1" applyBorder="1" applyAlignment="1">
      <alignment horizontal="left"/>
    </xf>
    <xf numFmtId="0" fontId="9" fillId="0" borderId="13" xfId="0" applyFont="1" applyBorder="1" applyProtection="1">
      <protection locked="0"/>
    </xf>
    <xf numFmtId="0" fontId="6" fillId="0" borderId="13" xfId="0" applyFont="1" applyBorder="1" applyProtection="1">
      <protection hidden="1"/>
    </xf>
    <xf numFmtId="0" fontId="6" fillId="0" borderId="13" xfId="0" applyFont="1" applyBorder="1" applyProtection="1">
      <protection locked="0"/>
    </xf>
    <xf numFmtId="0" fontId="5" fillId="0" borderId="0" xfId="0" applyFont="1" applyAlignment="1">
      <alignment vertical="center"/>
    </xf>
    <xf numFmtId="0" fontId="6" fillId="0" borderId="13" xfId="0" quotePrefix="1" applyFont="1" applyBorder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shrinkToFi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5" fontId="14" fillId="0" borderId="3" xfId="0" applyNumberFormat="1" applyFont="1" applyBorder="1" applyAlignment="1" applyProtection="1">
      <alignment horizontal="center" vertical="top"/>
      <protection locked="0"/>
    </xf>
    <xf numFmtId="0" fontId="14" fillId="0" borderId="2" xfId="0" applyFont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4" fillId="0" borderId="5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9525</xdr:rowOff>
    </xdr:from>
    <xdr:to>
      <xdr:col>6</xdr:col>
      <xdr:colOff>561975</xdr:colOff>
      <xdr:row>8</xdr:row>
      <xdr:rowOff>171450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625340" y="2120265"/>
          <a:ext cx="561975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จ่ายหรือ</a:t>
          </a:r>
        </a:p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รับคืน</a:t>
          </a:r>
        </a:p>
      </xdr:txBody>
    </xdr:sp>
    <xdr:clientData/>
  </xdr:twoCellAnchor>
  <xdr:twoCellAnchor>
    <xdr:from>
      <xdr:col>6</xdr:col>
      <xdr:colOff>352425</xdr:colOff>
      <xdr:row>7</xdr:row>
      <xdr:rowOff>285750</xdr:rowOff>
    </xdr:from>
    <xdr:to>
      <xdr:col>7</xdr:col>
      <xdr:colOff>200025</xdr:colOff>
      <xdr:row>9</xdr:row>
      <xdr:rowOff>123825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4977765" y="2381250"/>
          <a:ext cx="624840" cy="39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ค้างจ่าย</a:t>
          </a:r>
        </a:p>
      </xdr:txBody>
    </xdr:sp>
    <xdr:clientData/>
  </xdr:twoCellAnchor>
  <xdr:twoCellAnchor>
    <xdr:from>
      <xdr:col>6</xdr:col>
      <xdr:colOff>552450</xdr:colOff>
      <xdr:row>19</xdr:row>
      <xdr:rowOff>114300</xdr:rowOff>
    </xdr:from>
    <xdr:to>
      <xdr:col>7</xdr:col>
      <xdr:colOff>19050</xdr:colOff>
      <xdr:row>21</xdr:row>
      <xdr:rowOff>57150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5177790" y="5433060"/>
          <a:ext cx="24384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6"/>
  <sheetViews>
    <sheetView tabSelected="1" workbookViewId="0">
      <selection activeCell="C14" sqref="C14"/>
    </sheetView>
  </sheetViews>
  <sheetFormatPr defaultColWidth="9.140625" defaultRowHeight="20.25" x14ac:dyDescent="0.3"/>
  <cols>
    <col min="1" max="1" width="5.140625" style="53" customWidth="1"/>
    <col min="2" max="2" width="17.42578125" style="3" customWidth="1"/>
    <col min="3" max="3" width="27.7109375" style="3" customWidth="1"/>
    <col min="4" max="4" width="5.5703125" style="3" customWidth="1"/>
    <col min="5" max="5" width="6.28515625" style="53" customWidth="1"/>
    <col min="6" max="6" width="6.7109375" style="53" customWidth="1"/>
    <col min="7" max="7" width="12" style="3" customWidth="1"/>
    <col min="8" max="8" width="5.85546875" style="3" customWidth="1"/>
    <col min="9" max="9" width="4.140625" style="3" customWidth="1"/>
    <col min="10" max="10" width="5.42578125" style="3" customWidth="1"/>
    <col min="11" max="11" width="3.85546875" style="3" customWidth="1"/>
    <col min="12" max="16384" width="9.140625" style="3"/>
  </cols>
  <sheetData>
    <row r="1" spans="1:11" ht="25.15" customHeight="1" x14ac:dyDescent="0.3">
      <c r="A1" s="64" t="s">
        <v>275</v>
      </c>
      <c r="B1" s="64"/>
      <c r="C1" s="64"/>
      <c r="D1" s="64"/>
      <c r="E1" s="64"/>
      <c r="F1" s="64"/>
      <c r="G1" s="64"/>
      <c r="H1" s="64"/>
      <c r="I1" s="64"/>
      <c r="J1" s="65" t="s">
        <v>38</v>
      </c>
      <c r="K1" s="65"/>
    </row>
    <row r="2" spans="1:11" s="60" customFormat="1" ht="25.15" customHeight="1" x14ac:dyDescent="0.2">
      <c r="A2" s="66" t="s">
        <v>71</v>
      </c>
      <c r="B2" s="66"/>
      <c r="C2" s="66"/>
      <c r="D2" s="67" t="s">
        <v>37</v>
      </c>
      <c r="E2" s="68"/>
      <c r="F2" s="68"/>
      <c r="G2" s="68"/>
      <c r="H2" s="68"/>
      <c r="I2" s="68"/>
      <c r="J2" s="68"/>
      <c r="K2" s="69"/>
    </row>
    <row r="3" spans="1:11" x14ac:dyDescent="0.3">
      <c r="A3" s="4" t="s">
        <v>36</v>
      </c>
      <c r="B3" s="70" t="s">
        <v>288</v>
      </c>
      <c r="C3" s="71"/>
      <c r="D3" s="5"/>
      <c r="E3" s="74" t="s">
        <v>35</v>
      </c>
      <c r="F3" s="75"/>
      <c r="G3" s="76" t="s">
        <v>39</v>
      </c>
      <c r="H3" s="77"/>
      <c r="I3" s="77"/>
      <c r="J3" s="77"/>
      <c r="K3" s="78"/>
    </row>
    <row r="4" spans="1:11" ht="20.25" customHeight="1" x14ac:dyDescent="0.3">
      <c r="A4" s="6"/>
      <c r="B4" s="72"/>
      <c r="C4" s="73"/>
      <c r="D4" s="5"/>
      <c r="E4" s="74" t="s">
        <v>34</v>
      </c>
      <c r="F4" s="75"/>
      <c r="G4" s="79"/>
      <c r="H4" s="80"/>
      <c r="I4" s="80"/>
      <c r="J4" s="80"/>
      <c r="K4" s="81"/>
    </row>
    <row r="5" spans="1:11" x14ac:dyDescent="0.3">
      <c r="A5" s="4" t="s">
        <v>33</v>
      </c>
      <c r="B5" s="82" t="s">
        <v>258</v>
      </c>
      <c r="C5" s="83"/>
      <c r="D5" s="86" t="s">
        <v>32</v>
      </c>
      <c r="E5" s="87"/>
      <c r="F5" s="88"/>
      <c r="G5" s="76" t="s">
        <v>31</v>
      </c>
      <c r="H5" s="77"/>
      <c r="I5" s="77"/>
      <c r="J5" s="77"/>
      <c r="K5" s="78"/>
    </row>
    <row r="6" spans="1:11" ht="20.25" customHeight="1" x14ac:dyDescent="0.3">
      <c r="A6" s="6"/>
      <c r="B6" s="84"/>
      <c r="C6" s="85"/>
      <c r="D6" s="89" t="s">
        <v>289</v>
      </c>
      <c r="E6" s="90"/>
      <c r="F6" s="91"/>
      <c r="G6" s="79"/>
      <c r="H6" s="80"/>
      <c r="I6" s="80"/>
      <c r="J6" s="80"/>
      <c r="K6" s="81"/>
    </row>
    <row r="7" spans="1:11" ht="41.25" customHeight="1" thickBot="1" x14ac:dyDescent="0.35">
      <c r="A7" s="92" t="s">
        <v>30</v>
      </c>
      <c r="B7" s="93"/>
      <c r="C7" s="94"/>
      <c r="D7" s="7" t="s">
        <v>29</v>
      </c>
      <c r="E7" s="7" t="s">
        <v>28</v>
      </c>
      <c r="F7" s="7" t="s">
        <v>27</v>
      </c>
      <c r="G7" s="95" t="s">
        <v>26</v>
      </c>
      <c r="H7" s="96"/>
      <c r="I7" s="96"/>
      <c r="J7" s="96"/>
      <c r="K7" s="97"/>
    </row>
    <row r="8" spans="1:11" ht="21" thickTop="1" x14ac:dyDescent="0.3">
      <c r="A8" s="111" t="s">
        <v>25</v>
      </c>
      <c r="B8" s="111" t="s">
        <v>24</v>
      </c>
      <c r="C8" s="111" t="s">
        <v>23</v>
      </c>
      <c r="D8" s="113" t="s">
        <v>22</v>
      </c>
      <c r="E8" s="8" t="s">
        <v>21</v>
      </c>
      <c r="F8" s="113" t="s">
        <v>20</v>
      </c>
      <c r="G8" s="114"/>
      <c r="H8" s="98" t="s">
        <v>19</v>
      </c>
      <c r="I8" s="99"/>
      <c r="J8" s="98" t="s">
        <v>18</v>
      </c>
      <c r="K8" s="99"/>
    </row>
    <row r="9" spans="1:11" x14ac:dyDescent="0.3">
      <c r="A9" s="112"/>
      <c r="B9" s="112"/>
      <c r="C9" s="112"/>
      <c r="D9" s="112"/>
      <c r="E9" s="9" t="s">
        <v>17</v>
      </c>
      <c r="F9" s="112"/>
      <c r="G9" s="115"/>
      <c r="H9" s="100" t="s">
        <v>16</v>
      </c>
      <c r="I9" s="101"/>
      <c r="J9" s="100"/>
      <c r="K9" s="101"/>
    </row>
    <row r="10" spans="1:11" x14ac:dyDescent="0.3">
      <c r="A10" s="10">
        <v>1</v>
      </c>
      <c r="B10" s="58" t="str">
        <f>ฐานข้อมูล!C100</f>
        <v>7930.005.00003</v>
      </c>
      <c r="C10" s="59" t="s">
        <v>263</v>
      </c>
      <c r="D10" s="11" t="s">
        <v>257</v>
      </c>
      <c r="E10" s="12" t="str">
        <f>IF(C10="","",VLOOKUP(C10,ฐานข้อมูล!$B$3:$D$111,3,0))</f>
        <v>กป.</v>
      </c>
      <c r="F10" s="13">
        <v>1</v>
      </c>
      <c r="G10" s="14"/>
      <c r="H10" s="15"/>
      <c r="I10" s="16"/>
      <c r="J10" s="15"/>
      <c r="K10" s="17"/>
    </row>
    <row r="11" spans="1:11" x14ac:dyDescent="0.3">
      <c r="A11" s="10"/>
      <c r="B11" s="58"/>
      <c r="C11" s="59"/>
      <c r="D11" s="11"/>
      <c r="E11" s="12"/>
      <c r="F11" s="13"/>
      <c r="G11" s="14"/>
      <c r="H11" s="15"/>
      <c r="I11" s="16"/>
      <c r="J11" s="15"/>
      <c r="K11" s="17"/>
    </row>
    <row r="12" spans="1:11" x14ac:dyDescent="0.3">
      <c r="A12" s="10"/>
      <c r="B12" s="58"/>
      <c r="C12" s="61"/>
      <c r="D12" s="11"/>
      <c r="E12" s="12"/>
      <c r="F12" s="13"/>
      <c r="G12" s="14"/>
      <c r="H12" s="15"/>
      <c r="I12" s="16"/>
      <c r="J12" s="15"/>
      <c r="K12" s="17"/>
    </row>
    <row r="13" spans="1:11" x14ac:dyDescent="0.3">
      <c r="A13" s="10"/>
      <c r="B13" s="58"/>
      <c r="C13" s="57"/>
      <c r="D13" s="11"/>
      <c r="E13" s="12"/>
      <c r="F13" s="13"/>
      <c r="G13" s="14"/>
      <c r="H13" s="15"/>
      <c r="I13" s="11"/>
      <c r="J13" s="15"/>
      <c r="K13" s="12"/>
    </row>
    <row r="14" spans="1:11" x14ac:dyDescent="0.3">
      <c r="A14" s="10"/>
      <c r="B14" s="58"/>
      <c r="C14" s="57"/>
      <c r="D14" s="11"/>
      <c r="E14" s="12"/>
      <c r="F14" s="13"/>
      <c r="G14" s="14"/>
      <c r="H14" s="15"/>
      <c r="I14" s="16"/>
      <c r="J14" s="15"/>
      <c r="K14" s="17"/>
    </row>
    <row r="15" spans="1:11" x14ac:dyDescent="0.3">
      <c r="A15" s="10"/>
      <c r="B15" s="58"/>
      <c r="C15" s="57"/>
      <c r="D15" s="11"/>
      <c r="E15" s="12"/>
      <c r="F15" s="13"/>
      <c r="G15" s="14"/>
      <c r="H15" s="5"/>
      <c r="I15" s="5"/>
      <c r="J15" s="5"/>
      <c r="K15" s="18"/>
    </row>
    <row r="16" spans="1:11" x14ac:dyDescent="0.3">
      <c r="A16" s="10"/>
      <c r="B16" s="58"/>
      <c r="C16" s="59"/>
      <c r="D16" s="11"/>
      <c r="E16" s="12"/>
      <c r="F16" s="13"/>
      <c r="G16" s="14"/>
      <c r="H16" s="15"/>
      <c r="I16" s="16"/>
      <c r="J16" s="15"/>
      <c r="K16" s="17"/>
    </row>
    <row r="17" spans="1:11" x14ac:dyDescent="0.3">
      <c r="A17" s="10"/>
      <c r="B17" s="58"/>
      <c r="C17" s="59"/>
      <c r="D17" s="11"/>
      <c r="E17" s="12"/>
      <c r="F17" s="13"/>
      <c r="G17" s="14"/>
      <c r="H17" s="5"/>
      <c r="I17" s="5"/>
      <c r="J17" s="5"/>
      <c r="K17" s="18"/>
    </row>
    <row r="18" spans="1:11" x14ac:dyDescent="0.3">
      <c r="A18" s="10"/>
      <c r="B18" s="58"/>
      <c r="C18" s="59"/>
      <c r="D18" s="11"/>
      <c r="E18" s="12"/>
      <c r="F18" s="13"/>
      <c r="G18" s="14"/>
      <c r="H18" s="5"/>
      <c r="I18" s="5"/>
      <c r="J18" s="5"/>
      <c r="K18" s="18"/>
    </row>
    <row r="19" spans="1:11" x14ac:dyDescent="0.3">
      <c r="A19" s="10"/>
      <c r="B19" s="58"/>
      <c r="C19" s="59"/>
      <c r="D19" s="11"/>
      <c r="E19" s="12"/>
      <c r="F19" s="13"/>
      <c r="G19" s="14"/>
      <c r="H19" s="15"/>
      <c r="I19" s="16"/>
      <c r="J19" s="15"/>
      <c r="K19" s="17"/>
    </row>
    <row r="20" spans="1:11" x14ac:dyDescent="0.3">
      <c r="A20" s="10"/>
      <c r="B20" s="58"/>
      <c r="C20" s="59"/>
      <c r="D20" s="11"/>
      <c r="E20" s="12"/>
      <c r="F20" s="13"/>
      <c r="G20" s="14"/>
      <c r="H20" s="15"/>
      <c r="I20" s="16"/>
      <c r="J20" s="15"/>
      <c r="K20" s="17"/>
    </row>
    <row r="21" spans="1:11" x14ac:dyDescent="0.3">
      <c r="A21" s="10"/>
      <c r="B21" s="58"/>
      <c r="C21" s="59"/>
      <c r="D21" s="11"/>
      <c r="E21" s="12"/>
      <c r="F21" s="13"/>
      <c r="G21" s="14"/>
      <c r="H21" s="15"/>
      <c r="I21" s="16"/>
      <c r="J21" s="15"/>
      <c r="K21" s="17"/>
    </row>
    <row r="22" spans="1:11" x14ac:dyDescent="0.3">
      <c r="A22" s="10"/>
      <c r="B22" s="58"/>
      <c r="C22" s="59"/>
      <c r="D22" s="11"/>
      <c r="E22" s="12"/>
      <c r="F22" s="13"/>
      <c r="G22" s="14"/>
      <c r="H22" s="5"/>
      <c r="I22" s="5"/>
      <c r="J22" s="5"/>
      <c r="K22" s="18"/>
    </row>
    <row r="23" spans="1:11" ht="27" customHeight="1" x14ac:dyDescent="0.3">
      <c r="A23" s="102" t="s">
        <v>15</v>
      </c>
      <c r="B23" s="103"/>
      <c r="C23" s="104"/>
      <c r="D23" s="108" t="s">
        <v>14</v>
      </c>
      <c r="E23" s="109"/>
      <c r="F23" s="109"/>
      <c r="G23" s="109"/>
      <c r="H23" s="109"/>
      <c r="I23" s="110"/>
      <c r="J23" s="19"/>
      <c r="K23" s="16"/>
    </row>
    <row r="24" spans="1:11" ht="27" customHeight="1" thickBot="1" x14ac:dyDescent="0.35">
      <c r="A24" s="105"/>
      <c r="B24" s="106"/>
      <c r="C24" s="107"/>
      <c r="D24" s="108" t="s">
        <v>13</v>
      </c>
      <c r="E24" s="109"/>
      <c r="F24" s="109"/>
      <c r="G24" s="109"/>
      <c r="H24" s="109"/>
      <c r="I24" s="110"/>
      <c r="J24" s="20"/>
      <c r="K24" s="21"/>
    </row>
    <row r="25" spans="1:11" ht="24" customHeight="1" thickTop="1" x14ac:dyDescent="0.3">
      <c r="A25" s="50" t="s">
        <v>12</v>
      </c>
      <c r="B25" s="51"/>
      <c r="C25" s="52"/>
      <c r="D25" s="116" t="s">
        <v>11</v>
      </c>
      <c r="E25" s="117"/>
      <c r="F25" s="117"/>
      <c r="G25" s="117"/>
      <c r="H25" s="117"/>
      <c r="I25" s="117"/>
      <c r="J25" s="117"/>
      <c r="K25" s="118"/>
    </row>
    <row r="26" spans="1:11" ht="24" customHeight="1" x14ac:dyDescent="0.3">
      <c r="A26" s="122" t="s">
        <v>285</v>
      </c>
      <c r="B26" s="123"/>
      <c r="C26" s="124"/>
      <c r="D26" s="119"/>
      <c r="E26" s="120"/>
      <c r="F26" s="120"/>
      <c r="G26" s="120"/>
      <c r="H26" s="120"/>
      <c r="I26" s="120"/>
      <c r="J26" s="120"/>
      <c r="K26" s="121"/>
    </row>
    <row r="27" spans="1:11" ht="42" customHeight="1" x14ac:dyDescent="0.3">
      <c r="A27" s="25" t="s">
        <v>10</v>
      </c>
      <c r="B27" s="26"/>
      <c r="C27" s="27"/>
      <c r="D27" s="67" t="s">
        <v>9</v>
      </c>
      <c r="E27" s="68"/>
      <c r="F27" s="68"/>
      <c r="G27" s="68"/>
      <c r="H27" s="68"/>
      <c r="I27" s="68"/>
      <c r="J27" s="68"/>
      <c r="K27" s="69"/>
    </row>
    <row r="28" spans="1:11" ht="27" customHeight="1" x14ac:dyDescent="0.3">
      <c r="A28" s="125" t="s">
        <v>290</v>
      </c>
      <c r="B28" s="126"/>
      <c r="C28" s="127"/>
      <c r="D28" s="22" t="s">
        <v>8</v>
      </c>
      <c r="E28" s="28"/>
      <c r="F28" s="23"/>
      <c r="G28" s="23"/>
      <c r="H28" s="23"/>
      <c r="I28" s="23"/>
      <c r="J28" s="23"/>
      <c r="K28" s="24"/>
    </row>
    <row r="29" spans="1:11" ht="27" customHeight="1" x14ac:dyDescent="0.3">
      <c r="A29" s="128" t="s">
        <v>291</v>
      </c>
      <c r="B29" s="84"/>
      <c r="C29" s="85"/>
      <c r="D29" s="129" t="s">
        <v>284</v>
      </c>
      <c r="E29" s="84"/>
      <c r="F29" s="84"/>
      <c r="G29" s="84"/>
      <c r="H29" s="84"/>
      <c r="I29" s="84"/>
      <c r="J29" s="84"/>
      <c r="K29" s="85"/>
    </row>
    <row r="30" spans="1:11" x14ac:dyDescent="0.3">
      <c r="A30" s="130" t="s">
        <v>7</v>
      </c>
      <c r="B30" s="131"/>
      <c r="C30" s="132"/>
      <c r="D30" s="29"/>
      <c r="E30" s="30" t="s">
        <v>6</v>
      </c>
      <c r="F30" s="31"/>
      <c r="G30" s="32"/>
      <c r="H30" s="32"/>
      <c r="I30" s="32"/>
      <c r="J30" s="32"/>
      <c r="K30" s="33"/>
    </row>
    <row r="31" spans="1:11" x14ac:dyDescent="0.3">
      <c r="A31" s="34"/>
      <c r="B31" s="35"/>
      <c r="C31" s="36"/>
      <c r="D31" s="37"/>
      <c r="E31" s="38"/>
      <c r="F31" s="38"/>
      <c r="G31" s="39" t="s">
        <v>5</v>
      </c>
      <c r="H31" s="39"/>
      <c r="I31" s="39" t="s">
        <v>4</v>
      </c>
      <c r="J31" s="39"/>
      <c r="K31" s="36"/>
    </row>
    <row r="32" spans="1:11" x14ac:dyDescent="0.3">
      <c r="A32" s="40"/>
      <c r="B32" s="41" t="s">
        <v>3</v>
      </c>
      <c r="C32" s="42"/>
      <c r="D32" s="43"/>
      <c r="E32" s="41" t="s">
        <v>2</v>
      </c>
      <c r="F32" s="38"/>
      <c r="G32" s="39"/>
      <c r="H32" s="39"/>
      <c r="I32" s="39"/>
      <c r="J32" s="39"/>
      <c r="K32" s="36"/>
    </row>
    <row r="33" spans="1:11" x14ac:dyDescent="0.3">
      <c r="A33" s="34"/>
      <c r="B33" s="35"/>
      <c r="C33" s="62" t="s">
        <v>292</v>
      </c>
      <c r="D33" s="44"/>
      <c r="E33" s="38"/>
      <c r="F33" s="38"/>
      <c r="G33" s="39" t="s">
        <v>1</v>
      </c>
      <c r="H33" s="39"/>
      <c r="I33" s="39" t="s">
        <v>0</v>
      </c>
      <c r="J33" s="39"/>
      <c r="K33" s="36"/>
    </row>
    <row r="34" spans="1:11" ht="20.45" customHeight="1" x14ac:dyDescent="0.3">
      <c r="A34" s="45"/>
      <c r="B34" s="46"/>
      <c r="C34" s="63" t="s">
        <v>291</v>
      </c>
      <c r="D34" s="48"/>
      <c r="E34" s="49"/>
      <c r="F34" s="49"/>
      <c r="G34" s="46"/>
      <c r="H34" s="46"/>
      <c r="I34" s="46"/>
      <c r="J34" s="46"/>
      <c r="K34" s="47"/>
    </row>
    <row r="35" spans="1:11" ht="16.149999999999999" customHeight="1" x14ac:dyDescent="0.3">
      <c r="A35" s="38"/>
      <c r="B35" s="35"/>
      <c r="C35" s="35"/>
      <c r="D35" s="35"/>
      <c r="E35" s="38"/>
      <c r="F35" s="38"/>
      <c r="G35" s="35"/>
      <c r="H35" s="35"/>
      <c r="I35" s="35"/>
      <c r="J35" s="35"/>
      <c r="K35" s="35"/>
    </row>
    <row r="36" spans="1:11" ht="23.45" customHeight="1" x14ac:dyDescent="0.3">
      <c r="A36" s="38"/>
      <c r="B36" s="35"/>
      <c r="C36" s="35"/>
      <c r="D36" s="35"/>
      <c r="E36" s="38"/>
      <c r="F36" s="38"/>
      <c r="G36" s="35"/>
      <c r="H36" s="35"/>
      <c r="I36" s="35"/>
      <c r="J36" s="35"/>
      <c r="K36" s="35"/>
    </row>
  </sheetData>
  <mergeCells count="33">
    <mergeCell ref="A30:C30"/>
    <mergeCell ref="D25:K26"/>
    <mergeCell ref="A26:C26"/>
    <mergeCell ref="D27:K27"/>
    <mergeCell ref="A28:C28"/>
    <mergeCell ref="A29:C29"/>
    <mergeCell ref="D29:K29"/>
    <mergeCell ref="H8:I8"/>
    <mergeCell ref="J8:K9"/>
    <mergeCell ref="H9:I9"/>
    <mergeCell ref="A23:C24"/>
    <mergeCell ref="D23:I23"/>
    <mergeCell ref="D24:I24"/>
    <mergeCell ref="A8:A9"/>
    <mergeCell ref="B8:B9"/>
    <mergeCell ref="C8:C9"/>
    <mergeCell ref="D8:D9"/>
    <mergeCell ref="F8:F9"/>
    <mergeCell ref="G8:G9"/>
    <mergeCell ref="B5:C6"/>
    <mergeCell ref="D5:F5"/>
    <mergeCell ref="G5:K6"/>
    <mergeCell ref="D6:F6"/>
    <mergeCell ref="A7:C7"/>
    <mergeCell ref="G7:K7"/>
    <mergeCell ref="A1:I1"/>
    <mergeCell ref="J1:K1"/>
    <mergeCell ref="A2:C2"/>
    <mergeCell ref="D2:K2"/>
    <mergeCell ref="B3:C4"/>
    <mergeCell ref="E3:F3"/>
    <mergeCell ref="G3:K4"/>
    <mergeCell ref="E4:F4"/>
  </mergeCells>
  <dataValidations count="1">
    <dataValidation type="list" allowBlank="1" showInputMessage="1" showErrorMessage="1" sqref="C10:C22">
      <formula1>รายการ</formula1>
    </dataValidation>
  </dataValidations>
  <pageMargins left="0.39" right="0.17" top="0.51" bottom="0.23" header="0.3" footer="0.2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H111"/>
  <sheetViews>
    <sheetView topLeftCell="A22" zoomScale="160" zoomScaleNormal="160" workbookViewId="0">
      <selection activeCell="B36" sqref="B36"/>
    </sheetView>
  </sheetViews>
  <sheetFormatPr defaultRowHeight="12.75" x14ac:dyDescent="0.2"/>
  <cols>
    <col min="1" max="1" width="9.28515625" bestFit="1" customWidth="1"/>
    <col min="2" max="2" width="48.140625" bestFit="1" customWidth="1"/>
    <col min="3" max="3" width="19" customWidth="1"/>
    <col min="6" max="6" width="17.42578125" bestFit="1" customWidth="1"/>
    <col min="7" max="7" width="14.28515625" bestFit="1" customWidth="1"/>
    <col min="8" max="8" width="39.28515625" customWidth="1"/>
  </cols>
  <sheetData>
    <row r="1" spans="1:8" x14ac:dyDescent="0.2">
      <c r="A1" s="133" t="s">
        <v>25</v>
      </c>
      <c r="B1" s="134" t="s">
        <v>23</v>
      </c>
      <c r="C1" s="133" t="s">
        <v>77</v>
      </c>
      <c r="D1" s="133" t="s">
        <v>243</v>
      </c>
    </row>
    <row r="2" spans="1:8" x14ac:dyDescent="0.2">
      <c r="A2" s="133"/>
      <c r="B2" s="134"/>
      <c r="C2" s="133"/>
      <c r="D2" s="133"/>
    </row>
    <row r="3" spans="1:8" ht="20.25" x14ac:dyDescent="0.3">
      <c r="A3" s="54">
        <v>1</v>
      </c>
      <c r="B3" s="55" t="s">
        <v>79</v>
      </c>
      <c r="C3" s="54" t="s">
        <v>78</v>
      </c>
      <c r="D3" s="54" t="s">
        <v>244</v>
      </c>
    </row>
    <row r="4" spans="1:8" ht="20.25" x14ac:dyDescent="0.3">
      <c r="A4" s="54">
        <v>2</v>
      </c>
      <c r="B4" s="55" t="s">
        <v>268</v>
      </c>
      <c r="C4" s="54" t="s">
        <v>80</v>
      </c>
      <c r="D4" s="54" t="s">
        <v>244</v>
      </c>
    </row>
    <row r="5" spans="1:8" ht="20.25" x14ac:dyDescent="0.3">
      <c r="A5" s="54">
        <v>3</v>
      </c>
      <c r="B5" s="55" t="s">
        <v>82</v>
      </c>
      <c r="C5" s="54" t="s">
        <v>81</v>
      </c>
      <c r="D5" s="54" t="s">
        <v>244</v>
      </c>
    </row>
    <row r="6" spans="1:8" ht="20.25" x14ac:dyDescent="0.3">
      <c r="A6" s="54">
        <v>4</v>
      </c>
      <c r="B6" s="55" t="s">
        <v>84</v>
      </c>
      <c r="C6" s="54" t="s">
        <v>83</v>
      </c>
      <c r="D6" s="54" t="s">
        <v>244</v>
      </c>
      <c r="F6" s="1"/>
      <c r="G6" s="2"/>
      <c r="H6" s="2"/>
    </row>
    <row r="7" spans="1:8" ht="20.25" x14ac:dyDescent="0.3">
      <c r="A7" s="54">
        <v>5</v>
      </c>
      <c r="B7" s="55" t="s">
        <v>86</v>
      </c>
      <c r="C7" s="54" t="s">
        <v>85</v>
      </c>
      <c r="D7" s="54" t="s">
        <v>244</v>
      </c>
    </row>
    <row r="8" spans="1:8" ht="20.25" x14ac:dyDescent="0.3">
      <c r="A8" s="54">
        <v>6</v>
      </c>
      <c r="B8" s="55" t="s">
        <v>88</v>
      </c>
      <c r="C8" s="54" t="s">
        <v>87</v>
      </c>
      <c r="D8" s="54" t="s">
        <v>244</v>
      </c>
    </row>
    <row r="9" spans="1:8" ht="20.25" x14ac:dyDescent="0.3">
      <c r="A9" s="54">
        <v>7</v>
      </c>
      <c r="B9" s="55" t="s">
        <v>90</v>
      </c>
      <c r="C9" s="54" t="s">
        <v>89</v>
      </c>
      <c r="D9" s="54" t="s">
        <v>245</v>
      </c>
    </row>
    <row r="10" spans="1:8" ht="20.25" x14ac:dyDescent="0.3">
      <c r="A10" s="54">
        <v>8</v>
      </c>
      <c r="B10" s="55" t="s">
        <v>92</v>
      </c>
      <c r="C10" s="54" t="s">
        <v>91</v>
      </c>
      <c r="D10" s="54" t="s">
        <v>245</v>
      </c>
    </row>
    <row r="11" spans="1:8" ht="20.25" x14ac:dyDescent="0.3">
      <c r="A11" s="54">
        <v>9</v>
      </c>
      <c r="B11" s="55" t="s">
        <v>94</v>
      </c>
      <c r="C11" s="54" t="s">
        <v>93</v>
      </c>
      <c r="D11" s="54" t="s">
        <v>46</v>
      </c>
    </row>
    <row r="12" spans="1:8" ht="20.25" x14ac:dyDescent="0.3">
      <c r="A12" s="54">
        <v>10</v>
      </c>
      <c r="B12" s="55" t="s">
        <v>96</v>
      </c>
      <c r="C12" s="54" t="s">
        <v>95</v>
      </c>
      <c r="D12" s="54" t="s">
        <v>245</v>
      </c>
    </row>
    <row r="13" spans="1:8" ht="20.25" x14ac:dyDescent="0.3">
      <c r="A13" s="54">
        <v>11</v>
      </c>
      <c r="B13" s="55" t="s">
        <v>98</v>
      </c>
      <c r="C13" s="54" t="s">
        <v>97</v>
      </c>
      <c r="D13" s="54" t="s">
        <v>246</v>
      </c>
    </row>
    <row r="14" spans="1:8" ht="20.25" x14ac:dyDescent="0.3">
      <c r="A14" s="54">
        <v>12</v>
      </c>
      <c r="B14" s="55" t="s">
        <v>100</v>
      </c>
      <c r="C14" s="54" t="s">
        <v>99</v>
      </c>
      <c r="D14" s="54" t="s">
        <v>45</v>
      </c>
    </row>
    <row r="15" spans="1:8" ht="20.25" x14ac:dyDescent="0.3">
      <c r="A15" s="54">
        <v>13</v>
      </c>
      <c r="B15" s="55" t="s">
        <v>102</v>
      </c>
      <c r="C15" s="54" t="s">
        <v>101</v>
      </c>
      <c r="D15" s="54" t="s">
        <v>45</v>
      </c>
    </row>
    <row r="16" spans="1:8" ht="20.25" x14ac:dyDescent="0.3">
      <c r="A16" s="54">
        <v>14</v>
      </c>
      <c r="B16" s="55" t="s">
        <v>104</v>
      </c>
      <c r="C16" s="54" t="s">
        <v>103</v>
      </c>
      <c r="D16" s="54" t="s">
        <v>52</v>
      </c>
    </row>
    <row r="17" spans="1:4" ht="20.25" x14ac:dyDescent="0.3">
      <c r="A17" s="54">
        <v>15</v>
      </c>
      <c r="B17" s="55" t="s">
        <v>287</v>
      </c>
      <c r="C17" s="54" t="s">
        <v>105</v>
      </c>
      <c r="D17" s="54" t="s">
        <v>41</v>
      </c>
    </row>
    <row r="18" spans="1:4" ht="20.25" x14ac:dyDescent="0.3">
      <c r="A18" s="54">
        <v>16</v>
      </c>
      <c r="B18" s="55" t="s">
        <v>286</v>
      </c>
      <c r="C18" s="54" t="s">
        <v>105</v>
      </c>
      <c r="D18" s="54" t="s">
        <v>45</v>
      </c>
    </row>
    <row r="19" spans="1:4" ht="20.25" x14ac:dyDescent="0.3">
      <c r="A19" s="54">
        <v>17</v>
      </c>
      <c r="B19" s="55" t="s">
        <v>107</v>
      </c>
      <c r="C19" s="54" t="s">
        <v>106</v>
      </c>
      <c r="D19" s="54" t="s">
        <v>44</v>
      </c>
    </row>
    <row r="20" spans="1:4" ht="20.25" x14ac:dyDescent="0.3">
      <c r="A20" s="54">
        <v>18</v>
      </c>
      <c r="B20" s="55" t="s">
        <v>269</v>
      </c>
      <c r="C20" s="54" t="s">
        <v>108</v>
      </c>
      <c r="D20" s="54" t="s">
        <v>41</v>
      </c>
    </row>
    <row r="21" spans="1:4" ht="20.25" x14ac:dyDescent="0.3">
      <c r="A21" s="54">
        <v>19</v>
      </c>
      <c r="B21" s="55" t="s">
        <v>270</v>
      </c>
      <c r="C21" s="54" t="s">
        <v>109</v>
      </c>
      <c r="D21" s="54" t="s">
        <v>246</v>
      </c>
    </row>
    <row r="22" spans="1:4" ht="20.25" x14ac:dyDescent="0.3">
      <c r="A22" s="54">
        <v>20</v>
      </c>
      <c r="B22" s="55" t="s">
        <v>259</v>
      </c>
      <c r="C22" s="54" t="s">
        <v>260</v>
      </c>
      <c r="D22" s="54" t="s">
        <v>246</v>
      </c>
    </row>
    <row r="23" spans="1:4" ht="20.25" x14ac:dyDescent="0.3">
      <c r="A23" s="54">
        <v>21</v>
      </c>
      <c r="B23" s="55" t="s">
        <v>111</v>
      </c>
      <c r="C23" s="54" t="s">
        <v>110</v>
      </c>
      <c r="D23" s="54" t="s">
        <v>247</v>
      </c>
    </row>
    <row r="24" spans="1:4" ht="20.25" x14ac:dyDescent="0.3">
      <c r="A24" s="54">
        <v>22</v>
      </c>
      <c r="B24" s="55" t="s">
        <v>113</v>
      </c>
      <c r="C24" s="54" t="s">
        <v>112</v>
      </c>
      <c r="D24" s="54" t="s">
        <v>247</v>
      </c>
    </row>
    <row r="25" spans="1:4" ht="20.25" x14ac:dyDescent="0.3">
      <c r="A25" s="54">
        <v>23</v>
      </c>
      <c r="B25" s="55" t="s">
        <v>261</v>
      </c>
      <c r="C25" s="54" t="s">
        <v>262</v>
      </c>
      <c r="D25" s="54" t="s">
        <v>247</v>
      </c>
    </row>
    <row r="26" spans="1:4" ht="20.25" x14ac:dyDescent="0.3">
      <c r="A26" s="54">
        <v>24</v>
      </c>
      <c r="B26" s="55" t="s">
        <v>115</v>
      </c>
      <c r="C26" s="54" t="s">
        <v>114</v>
      </c>
      <c r="D26" s="54" t="s">
        <v>248</v>
      </c>
    </row>
    <row r="27" spans="1:4" ht="20.25" x14ac:dyDescent="0.3">
      <c r="A27" s="54">
        <v>25</v>
      </c>
      <c r="B27" s="55" t="s">
        <v>271</v>
      </c>
      <c r="C27" s="54" t="s">
        <v>116</v>
      </c>
      <c r="D27" s="54" t="s">
        <v>41</v>
      </c>
    </row>
    <row r="28" spans="1:4" ht="20.25" x14ac:dyDescent="0.3">
      <c r="A28" s="54">
        <v>26</v>
      </c>
      <c r="B28" s="55" t="s">
        <v>118</v>
      </c>
      <c r="C28" s="54" t="s">
        <v>117</v>
      </c>
      <c r="D28" s="54" t="s">
        <v>45</v>
      </c>
    </row>
    <row r="29" spans="1:4" ht="20.25" x14ac:dyDescent="0.3">
      <c r="A29" s="54">
        <v>27</v>
      </c>
      <c r="B29" s="55" t="s">
        <v>120</v>
      </c>
      <c r="C29" s="54" t="s">
        <v>119</v>
      </c>
      <c r="D29" s="54" t="s">
        <v>249</v>
      </c>
    </row>
    <row r="30" spans="1:4" ht="20.25" x14ac:dyDescent="0.3">
      <c r="A30" s="54">
        <v>28</v>
      </c>
      <c r="B30" s="55" t="s">
        <v>122</v>
      </c>
      <c r="C30" s="54" t="s">
        <v>121</v>
      </c>
      <c r="D30" s="54" t="s">
        <v>249</v>
      </c>
    </row>
    <row r="31" spans="1:4" ht="20.25" x14ac:dyDescent="0.3">
      <c r="A31" s="54">
        <v>29</v>
      </c>
      <c r="B31" s="55" t="s">
        <v>277</v>
      </c>
      <c r="C31" s="54" t="s">
        <v>123</v>
      </c>
      <c r="D31" s="54" t="s">
        <v>249</v>
      </c>
    </row>
    <row r="32" spans="1:4" ht="20.25" x14ac:dyDescent="0.3">
      <c r="A32" s="54">
        <v>30</v>
      </c>
      <c r="B32" s="55" t="s">
        <v>125</v>
      </c>
      <c r="C32" s="54" t="s">
        <v>124</v>
      </c>
      <c r="D32" s="54" t="s">
        <v>249</v>
      </c>
    </row>
    <row r="33" spans="1:4" ht="20.25" x14ac:dyDescent="0.3">
      <c r="A33" s="54">
        <v>31</v>
      </c>
      <c r="B33" s="55" t="s">
        <v>283</v>
      </c>
      <c r="C33" s="54" t="s">
        <v>126</v>
      </c>
      <c r="D33" s="54" t="s">
        <v>249</v>
      </c>
    </row>
    <row r="34" spans="1:4" ht="20.25" x14ac:dyDescent="0.3">
      <c r="A34" s="54">
        <v>32</v>
      </c>
      <c r="B34" s="55" t="s">
        <v>276</v>
      </c>
      <c r="C34" s="54" t="s">
        <v>127</v>
      </c>
      <c r="D34" s="54" t="s">
        <v>249</v>
      </c>
    </row>
    <row r="35" spans="1:4" ht="20.25" x14ac:dyDescent="0.3">
      <c r="A35" s="54">
        <v>33</v>
      </c>
      <c r="B35" s="55" t="s">
        <v>129</v>
      </c>
      <c r="C35" s="54" t="s">
        <v>128</v>
      </c>
      <c r="D35" s="54" t="s">
        <v>247</v>
      </c>
    </row>
    <row r="36" spans="1:4" ht="20.25" x14ac:dyDescent="0.3">
      <c r="A36" s="54">
        <v>34</v>
      </c>
      <c r="B36" s="55" t="s">
        <v>265</v>
      </c>
      <c r="C36" s="54" t="s">
        <v>130</v>
      </c>
      <c r="D36" s="54" t="s">
        <v>45</v>
      </c>
    </row>
    <row r="37" spans="1:4" ht="20.25" x14ac:dyDescent="0.3">
      <c r="A37" s="54">
        <v>35</v>
      </c>
      <c r="B37" s="55" t="s">
        <v>131</v>
      </c>
      <c r="C37" s="54" t="s">
        <v>130</v>
      </c>
      <c r="D37" s="54" t="s">
        <v>44</v>
      </c>
    </row>
    <row r="38" spans="1:4" ht="20.25" x14ac:dyDescent="0.3">
      <c r="A38" s="54">
        <v>36</v>
      </c>
      <c r="B38" s="55" t="s">
        <v>133</v>
      </c>
      <c r="C38" s="54" t="s">
        <v>132</v>
      </c>
      <c r="D38" s="54" t="s">
        <v>44</v>
      </c>
    </row>
    <row r="39" spans="1:4" ht="20.25" x14ac:dyDescent="0.3">
      <c r="A39" s="54">
        <v>37</v>
      </c>
      <c r="B39" s="55" t="s">
        <v>135</v>
      </c>
      <c r="C39" s="54" t="s">
        <v>134</v>
      </c>
      <c r="D39" s="54" t="s">
        <v>45</v>
      </c>
    </row>
    <row r="40" spans="1:4" ht="20.25" x14ac:dyDescent="0.3">
      <c r="A40" s="54">
        <v>38</v>
      </c>
      <c r="B40" s="55" t="s">
        <v>137</v>
      </c>
      <c r="C40" s="54" t="s">
        <v>136</v>
      </c>
      <c r="D40" s="54" t="s">
        <v>44</v>
      </c>
    </row>
    <row r="41" spans="1:4" ht="20.25" x14ac:dyDescent="0.3">
      <c r="A41" s="54">
        <v>39</v>
      </c>
      <c r="B41" s="55" t="s">
        <v>139</v>
      </c>
      <c r="C41" s="54" t="s">
        <v>138</v>
      </c>
      <c r="D41" s="54" t="s">
        <v>76</v>
      </c>
    </row>
    <row r="42" spans="1:4" ht="20.25" x14ac:dyDescent="0.3">
      <c r="A42" s="54">
        <v>40</v>
      </c>
      <c r="B42" s="55" t="s">
        <v>141</v>
      </c>
      <c r="C42" s="54" t="s">
        <v>140</v>
      </c>
      <c r="D42" s="54" t="s">
        <v>45</v>
      </c>
    </row>
    <row r="43" spans="1:4" ht="20.25" x14ac:dyDescent="0.3">
      <c r="A43" s="54">
        <v>41</v>
      </c>
      <c r="B43" s="55" t="s">
        <v>143</v>
      </c>
      <c r="C43" s="54" t="s">
        <v>142</v>
      </c>
      <c r="D43" s="54" t="s">
        <v>45</v>
      </c>
    </row>
    <row r="44" spans="1:4" ht="20.25" x14ac:dyDescent="0.3">
      <c r="A44" s="54">
        <v>42</v>
      </c>
      <c r="B44" s="55" t="s">
        <v>145</v>
      </c>
      <c r="C44" s="54" t="s">
        <v>144</v>
      </c>
      <c r="D44" s="54" t="s">
        <v>45</v>
      </c>
    </row>
    <row r="45" spans="1:4" ht="20.25" x14ac:dyDescent="0.3">
      <c r="A45" s="54">
        <v>43</v>
      </c>
      <c r="B45" s="55" t="s">
        <v>147</v>
      </c>
      <c r="C45" s="54" t="s">
        <v>146</v>
      </c>
      <c r="D45" s="54" t="s">
        <v>45</v>
      </c>
    </row>
    <row r="46" spans="1:4" ht="20.25" x14ac:dyDescent="0.3">
      <c r="A46" s="54">
        <v>44</v>
      </c>
      <c r="B46" s="55" t="s">
        <v>272</v>
      </c>
      <c r="C46" s="54" t="s">
        <v>148</v>
      </c>
      <c r="D46" s="54" t="s">
        <v>250</v>
      </c>
    </row>
    <row r="47" spans="1:4" ht="20.25" x14ac:dyDescent="0.3">
      <c r="A47" s="54">
        <v>45</v>
      </c>
      <c r="B47" s="55" t="s">
        <v>150</v>
      </c>
      <c r="C47" s="54" t="s">
        <v>149</v>
      </c>
      <c r="D47" s="54" t="s">
        <v>45</v>
      </c>
    </row>
    <row r="48" spans="1:4" ht="20.25" x14ac:dyDescent="0.3">
      <c r="A48" s="54">
        <v>46</v>
      </c>
      <c r="B48" s="55" t="s">
        <v>152</v>
      </c>
      <c r="C48" s="54" t="s">
        <v>151</v>
      </c>
      <c r="D48" s="54" t="s">
        <v>45</v>
      </c>
    </row>
    <row r="49" spans="1:4" ht="20.25" x14ac:dyDescent="0.3">
      <c r="A49" s="54">
        <v>47</v>
      </c>
      <c r="B49" s="55" t="s">
        <v>154</v>
      </c>
      <c r="C49" s="54" t="s">
        <v>153</v>
      </c>
      <c r="D49" s="54" t="s">
        <v>250</v>
      </c>
    </row>
    <row r="50" spans="1:4" ht="20.25" x14ac:dyDescent="0.3">
      <c r="A50" s="54">
        <v>48</v>
      </c>
      <c r="B50" s="55" t="s">
        <v>156</v>
      </c>
      <c r="C50" s="54" t="s">
        <v>155</v>
      </c>
      <c r="D50" s="54" t="s">
        <v>251</v>
      </c>
    </row>
    <row r="51" spans="1:4" ht="20.25" x14ac:dyDescent="0.3">
      <c r="A51" s="54">
        <v>49</v>
      </c>
      <c r="B51" s="55" t="s">
        <v>158</v>
      </c>
      <c r="C51" s="54" t="s">
        <v>157</v>
      </c>
      <c r="D51" s="54" t="s">
        <v>251</v>
      </c>
    </row>
    <row r="52" spans="1:4" ht="20.25" x14ac:dyDescent="0.3">
      <c r="A52" s="54">
        <v>50</v>
      </c>
      <c r="B52" s="55" t="s">
        <v>160</v>
      </c>
      <c r="C52" s="54" t="s">
        <v>159</v>
      </c>
      <c r="D52" s="54" t="s">
        <v>251</v>
      </c>
    </row>
    <row r="53" spans="1:4" ht="20.25" x14ac:dyDescent="0.3">
      <c r="A53" s="54">
        <v>51</v>
      </c>
      <c r="B53" s="55" t="s">
        <v>162</v>
      </c>
      <c r="C53" s="54" t="s">
        <v>161</v>
      </c>
      <c r="D53" s="54" t="s">
        <v>251</v>
      </c>
    </row>
    <row r="54" spans="1:4" ht="20.25" x14ac:dyDescent="0.3">
      <c r="A54" s="54">
        <v>52</v>
      </c>
      <c r="B54" s="55" t="s">
        <v>164</v>
      </c>
      <c r="C54" s="54" t="s">
        <v>163</v>
      </c>
      <c r="D54" s="54" t="s">
        <v>251</v>
      </c>
    </row>
    <row r="55" spans="1:4" ht="20.25" x14ac:dyDescent="0.3">
      <c r="A55" s="54">
        <v>53</v>
      </c>
      <c r="B55" s="55" t="s">
        <v>166</v>
      </c>
      <c r="C55" s="54" t="s">
        <v>165</v>
      </c>
      <c r="D55" s="54" t="s">
        <v>252</v>
      </c>
    </row>
    <row r="56" spans="1:4" ht="20.25" x14ac:dyDescent="0.3">
      <c r="A56" s="54">
        <v>54</v>
      </c>
      <c r="B56" s="55" t="s">
        <v>168</v>
      </c>
      <c r="C56" s="54" t="s">
        <v>167</v>
      </c>
      <c r="D56" s="54" t="s">
        <v>251</v>
      </c>
    </row>
    <row r="57" spans="1:4" ht="20.25" x14ac:dyDescent="0.3">
      <c r="A57" s="54">
        <v>55</v>
      </c>
      <c r="B57" s="55" t="s">
        <v>170</v>
      </c>
      <c r="C57" s="54" t="s">
        <v>169</v>
      </c>
      <c r="D57" s="54" t="s">
        <v>251</v>
      </c>
    </row>
    <row r="58" spans="1:4" ht="20.25" x14ac:dyDescent="0.3">
      <c r="A58" s="54">
        <v>56</v>
      </c>
      <c r="B58" s="55" t="s">
        <v>60</v>
      </c>
      <c r="C58" s="54" t="s">
        <v>59</v>
      </c>
      <c r="D58" s="54" t="s">
        <v>253</v>
      </c>
    </row>
    <row r="59" spans="1:4" ht="20.25" x14ac:dyDescent="0.3">
      <c r="A59" s="54">
        <v>57</v>
      </c>
      <c r="B59" s="55" t="s">
        <v>172</v>
      </c>
      <c r="C59" s="54" t="s">
        <v>171</v>
      </c>
      <c r="D59" s="54" t="s">
        <v>253</v>
      </c>
    </row>
    <row r="60" spans="1:4" ht="20.25" x14ac:dyDescent="0.3">
      <c r="A60" s="54">
        <v>58</v>
      </c>
      <c r="B60" s="55" t="s">
        <v>174</v>
      </c>
      <c r="C60" s="54" t="s">
        <v>173</v>
      </c>
      <c r="D60" s="54" t="s">
        <v>40</v>
      </c>
    </row>
    <row r="61" spans="1:4" ht="20.25" x14ac:dyDescent="0.3">
      <c r="A61" s="54">
        <v>59</v>
      </c>
      <c r="B61" s="55" t="s">
        <v>176</v>
      </c>
      <c r="C61" s="54" t="s">
        <v>175</v>
      </c>
      <c r="D61" s="54" t="s">
        <v>40</v>
      </c>
    </row>
    <row r="62" spans="1:4" ht="20.25" x14ac:dyDescent="0.3">
      <c r="A62" s="54">
        <v>60</v>
      </c>
      <c r="B62" s="55" t="s">
        <v>178</v>
      </c>
      <c r="C62" s="54" t="s">
        <v>177</v>
      </c>
      <c r="D62" s="54" t="s">
        <v>252</v>
      </c>
    </row>
    <row r="63" spans="1:4" ht="20.25" x14ac:dyDescent="0.3">
      <c r="A63" s="54">
        <v>61</v>
      </c>
      <c r="B63" s="56" t="s">
        <v>180</v>
      </c>
      <c r="C63" s="54" t="s">
        <v>179</v>
      </c>
      <c r="D63" s="54" t="s">
        <v>245</v>
      </c>
    </row>
    <row r="64" spans="1:4" ht="20.25" x14ac:dyDescent="0.3">
      <c r="A64" s="54">
        <v>62</v>
      </c>
      <c r="B64" s="56" t="s">
        <v>273</v>
      </c>
      <c r="C64" s="54" t="s">
        <v>181</v>
      </c>
      <c r="D64" s="54" t="s">
        <v>248</v>
      </c>
    </row>
    <row r="65" spans="1:4" ht="20.25" x14ac:dyDescent="0.3">
      <c r="A65" s="54">
        <v>63</v>
      </c>
      <c r="B65" s="56" t="s">
        <v>274</v>
      </c>
      <c r="C65" s="54" t="s">
        <v>51</v>
      </c>
      <c r="D65" s="54" t="s">
        <v>52</v>
      </c>
    </row>
    <row r="66" spans="1:4" ht="20.25" x14ac:dyDescent="0.3">
      <c r="A66" s="54">
        <v>64</v>
      </c>
      <c r="B66" s="56" t="s">
        <v>183</v>
      </c>
      <c r="C66" s="54" t="s">
        <v>182</v>
      </c>
      <c r="D66" s="54" t="s">
        <v>252</v>
      </c>
    </row>
    <row r="67" spans="1:4" ht="20.25" x14ac:dyDescent="0.3">
      <c r="A67" s="54">
        <v>65</v>
      </c>
      <c r="B67" s="56" t="s">
        <v>185</v>
      </c>
      <c r="C67" s="54" t="s">
        <v>184</v>
      </c>
      <c r="D67" s="54" t="s">
        <v>252</v>
      </c>
    </row>
    <row r="68" spans="1:4" ht="20.25" x14ac:dyDescent="0.3">
      <c r="A68" s="54">
        <v>66</v>
      </c>
      <c r="B68" s="56" t="s">
        <v>187</v>
      </c>
      <c r="C68" s="54" t="s">
        <v>186</v>
      </c>
      <c r="D68" s="54" t="s">
        <v>247</v>
      </c>
    </row>
    <row r="69" spans="1:4" ht="20.25" x14ac:dyDescent="0.3">
      <c r="A69" s="54">
        <v>67</v>
      </c>
      <c r="B69" s="56" t="s">
        <v>189</v>
      </c>
      <c r="C69" s="54" t="s">
        <v>188</v>
      </c>
      <c r="D69" s="54" t="s">
        <v>247</v>
      </c>
    </row>
    <row r="70" spans="1:4" ht="20.25" x14ac:dyDescent="0.3">
      <c r="A70" s="54">
        <v>68</v>
      </c>
      <c r="B70" s="55" t="s">
        <v>280</v>
      </c>
      <c r="C70" s="54" t="s">
        <v>190</v>
      </c>
      <c r="D70" s="54" t="s">
        <v>58</v>
      </c>
    </row>
    <row r="71" spans="1:4" ht="20.25" x14ac:dyDescent="0.3">
      <c r="A71" s="54">
        <v>69</v>
      </c>
      <c r="B71" s="55" t="s">
        <v>281</v>
      </c>
      <c r="C71" s="54" t="s">
        <v>57</v>
      </c>
      <c r="D71" s="54" t="s">
        <v>58</v>
      </c>
    </row>
    <row r="72" spans="1:4" ht="20.25" x14ac:dyDescent="0.3">
      <c r="A72" s="54">
        <v>70</v>
      </c>
      <c r="B72" s="55" t="s">
        <v>192</v>
      </c>
      <c r="C72" s="54" t="s">
        <v>191</v>
      </c>
      <c r="D72" s="54" t="s">
        <v>255</v>
      </c>
    </row>
    <row r="73" spans="1:4" ht="20.25" x14ac:dyDescent="0.3">
      <c r="A73" s="54">
        <v>71</v>
      </c>
      <c r="B73" s="55" t="s">
        <v>67</v>
      </c>
      <c r="C73" s="54" t="s">
        <v>68</v>
      </c>
      <c r="D73" s="54" t="s">
        <v>45</v>
      </c>
    </row>
    <row r="74" spans="1:4" ht="20.25" x14ac:dyDescent="0.3">
      <c r="A74" s="54">
        <v>72</v>
      </c>
      <c r="B74" s="55" t="s">
        <v>278</v>
      </c>
      <c r="C74" s="54" t="s">
        <v>193</v>
      </c>
      <c r="D74" s="54" t="s">
        <v>45</v>
      </c>
    </row>
    <row r="75" spans="1:4" ht="20.25" x14ac:dyDescent="0.3">
      <c r="A75" s="54">
        <v>73</v>
      </c>
      <c r="B75" s="55" t="s">
        <v>195</v>
      </c>
      <c r="C75" s="54" t="s">
        <v>194</v>
      </c>
      <c r="D75" s="54" t="s">
        <v>45</v>
      </c>
    </row>
    <row r="76" spans="1:4" ht="20.25" x14ac:dyDescent="0.3">
      <c r="A76" s="54">
        <v>74</v>
      </c>
      <c r="B76" s="55" t="s">
        <v>197</v>
      </c>
      <c r="C76" s="54" t="s">
        <v>196</v>
      </c>
      <c r="D76" s="54" t="s">
        <v>46</v>
      </c>
    </row>
    <row r="77" spans="1:4" ht="20.25" x14ac:dyDescent="0.3">
      <c r="A77" s="54">
        <v>75</v>
      </c>
      <c r="B77" s="55" t="s">
        <v>50</v>
      </c>
      <c r="C77" s="54" t="s">
        <v>64</v>
      </c>
      <c r="D77" s="54" t="s">
        <v>46</v>
      </c>
    </row>
    <row r="78" spans="1:4" ht="20.25" x14ac:dyDescent="0.3">
      <c r="A78" s="54">
        <v>76</v>
      </c>
      <c r="B78" s="55" t="s">
        <v>199</v>
      </c>
      <c r="C78" s="54" t="s">
        <v>198</v>
      </c>
      <c r="D78" s="54" t="s">
        <v>46</v>
      </c>
    </row>
    <row r="79" spans="1:4" ht="20.25" x14ac:dyDescent="0.3">
      <c r="A79" s="54">
        <v>77</v>
      </c>
      <c r="B79" s="55" t="s">
        <v>201</v>
      </c>
      <c r="C79" s="54" t="s">
        <v>200</v>
      </c>
      <c r="D79" s="54" t="s">
        <v>46</v>
      </c>
    </row>
    <row r="80" spans="1:4" ht="20.25" x14ac:dyDescent="0.3">
      <c r="A80" s="54">
        <v>78</v>
      </c>
      <c r="B80" s="55" t="s">
        <v>203</v>
      </c>
      <c r="C80" s="54" t="s">
        <v>202</v>
      </c>
      <c r="D80" s="54" t="s">
        <v>46</v>
      </c>
    </row>
    <row r="81" spans="1:4" ht="20.25" x14ac:dyDescent="0.3">
      <c r="A81" s="54">
        <v>79</v>
      </c>
      <c r="B81" s="55" t="s">
        <v>205</v>
      </c>
      <c r="C81" s="54" t="s">
        <v>204</v>
      </c>
      <c r="D81" s="54" t="s">
        <v>46</v>
      </c>
    </row>
    <row r="82" spans="1:4" ht="20.25" x14ac:dyDescent="0.3">
      <c r="A82" s="54">
        <v>80</v>
      </c>
      <c r="B82" s="55" t="s">
        <v>207</v>
      </c>
      <c r="C82" s="54" t="s">
        <v>206</v>
      </c>
      <c r="D82" s="54" t="s">
        <v>45</v>
      </c>
    </row>
    <row r="83" spans="1:4" ht="20.25" x14ac:dyDescent="0.3">
      <c r="A83" s="54">
        <v>81</v>
      </c>
      <c r="B83" s="55" t="s">
        <v>209</v>
      </c>
      <c r="C83" s="54" t="s">
        <v>208</v>
      </c>
      <c r="D83" s="54" t="s">
        <v>45</v>
      </c>
    </row>
    <row r="84" spans="1:4" ht="20.25" x14ac:dyDescent="0.3">
      <c r="A84" s="54">
        <v>82</v>
      </c>
      <c r="B84" s="55" t="s">
        <v>282</v>
      </c>
      <c r="C84" s="54" t="s">
        <v>210</v>
      </c>
      <c r="D84" s="54" t="s">
        <v>252</v>
      </c>
    </row>
    <row r="85" spans="1:4" ht="20.25" x14ac:dyDescent="0.3">
      <c r="A85" s="54">
        <v>83</v>
      </c>
      <c r="B85" s="55" t="s">
        <v>72</v>
      </c>
      <c r="C85" s="54" t="s">
        <v>73</v>
      </c>
      <c r="D85" s="54" t="s">
        <v>56</v>
      </c>
    </row>
    <row r="86" spans="1:4" ht="20.25" x14ac:dyDescent="0.3">
      <c r="A86" s="54">
        <v>84</v>
      </c>
      <c r="B86" s="55" t="s">
        <v>211</v>
      </c>
      <c r="C86" s="54" t="s">
        <v>55</v>
      </c>
      <c r="D86" s="54" t="s">
        <v>56</v>
      </c>
    </row>
    <row r="87" spans="1:4" ht="20.25" x14ac:dyDescent="0.3">
      <c r="A87" s="54">
        <v>85</v>
      </c>
      <c r="B87" s="55" t="s">
        <v>213</v>
      </c>
      <c r="C87" s="54" t="s">
        <v>212</v>
      </c>
      <c r="D87" s="54" t="s">
        <v>56</v>
      </c>
    </row>
    <row r="88" spans="1:4" ht="20.25" x14ac:dyDescent="0.3">
      <c r="A88" s="54">
        <v>86</v>
      </c>
      <c r="B88" s="55" t="s">
        <v>215</v>
      </c>
      <c r="C88" s="54" t="s">
        <v>214</v>
      </c>
      <c r="D88" s="54" t="s">
        <v>56</v>
      </c>
    </row>
    <row r="89" spans="1:4" ht="20.25" x14ac:dyDescent="0.3">
      <c r="A89" s="54">
        <v>87</v>
      </c>
      <c r="B89" s="55" t="s">
        <v>217</v>
      </c>
      <c r="C89" s="54" t="s">
        <v>216</v>
      </c>
      <c r="D89" s="54" t="s">
        <v>45</v>
      </c>
    </row>
    <row r="90" spans="1:4" ht="20.25" x14ac:dyDescent="0.3">
      <c r="A90" s="54">
        <v>88</v>
      </c>
      <c r="B90" s="55" t="s">
        <v>218</v>
      </c>
      <c r="C90" s="54" t="s">
        <v>266</v>
      </c>
      <c r="D90" s="54" t="s">
        <v>56</v>
      </c>
    </row>
    <row r="91" spans="1:4" ht="20.25" x14ac:dyDescent="0.3">
      <c r="A91" s="54">
        <v>89</v>
      </c>
      <c r="B91" s="55" t="s">
        <v>220</v>
      </c>
      <c r="C91" s="54" t="s">
        <v>219</v>
      </c>
      <c r="D91" s="54" t="s">
        <v>46</v>
      </c>
    </row>
    <row r="92" spans="1:4" ht="20.25" x14ac:dyDescent="0.3">
      <c r="A92" s="54">
        <v>90</v>
      </c>
      <c r="B92" s="55" t="s">
        <v>222</v>
      </c>
      <c r="C92" s="54" t="s">
        <v>221</v>
      </c>
      <c r="D92" s="54" t="s">
        <v>45</v>
      </c>
    </row>
    <row r="93" spans="1:4" ht="20.25" x14ac:dyDescent="0.3">
      <c r="A93" s="54">
        <v>91</v>
      </c>
      <c r="B93" s="55" t="s">
        <v>224</v>
      </c>
      <c r="C93" s="54" t="s">
        <v>223</v>
      </c>
      <c r="D93" s="54" t="s">
        <v>247</v>
      </c>
    </row>
    <row r="94" spans="1:4" ht="20.25" x14ac:dyDescent="0.3">
      <c r="A94" s="54">
        <v>92</v>
      </c>
      <c r="B94" s="55" t="s">
        <v>226</v>
      </c>
      <c r="C94" s="54" t="s">
        <v>225</v>
      </c>
      <c r="D94" s="54" t="s">
        <v>45</v>
      </c>
    </row>
    <row r="95" spans="1:4" ht="20.25" x14ac:dyDescent="0.3">
      <c r="A95" s="54">
        <v>93</v>
      </c>
      <c r="B95" s="55" t="s">
        <v>65</v>
      </c>
      <c r="C95" s="54" t="s">
        <v>66</v>
      </c>
      <c r="D95" s="54" t="s">
        <v>70</v>
      </c>
    </row>
    <row r="96" spans="1:4" ht="20.25" x14ac:dyDescent="0.3">
      <c r="A96" s="54">
        <v>94</v>
      </c>
      <c r="B96" s="55" t="s">
        <v>279</v>
      </c>
      <c r="C96" s="54" t="s">
        <v>227</v>
      </c>
      <c r="D96" s="54" t="s">
        <v>256</v>
      </c>
    </row>
    <row r="97" spans="1:4" ht="20.25" x14ac:dyDescent="0.3">
      <c r="A97" s="54">
        <v>95</v>
      </c>
      <c r="B97" s="55" t="s">
        <v>229</v>
      </c>
      <c r="C97" s="54" t="s">
        <v>228</v>
      </c>
      <c r="D97" s="54" t="s">
        <v>256</v>
      </c>
    </row>
    <row r="98" spans="1:4" ht="20.25" x14ac:dyDescent="0.3">
      <c r="A98" s="54">
        <v>96</v>
      </c>
      <c r="B98" s="55" t="s">
        <v>74</v>
      </c>
      <c r="C98" s="54" t="s">
        <v>75</v>
      </c>
      <c r="D98" s="54" t="s">
        <v>69</v>
      </c>
    </row>
    <row r="99" spans="1:4" ht="20.25" x14ac:dyDescent="0.3">
      <c r="A99" s="54">
        <v>97</v>
      </c>
      <c r="B99" s="55" t="s">
        <v>267</v>
      </c>
      <c r="C99" s="54" t="s">
        <v>230</v>
      </c>
      <c r="D99" s="54" t="s">
        <v>41</v>
      </c>
    </row>
    <row r="100" spans="1:4" ht="20.25" x14ac:dyDescent="0.3">
      <c r="A100" s="54">
        <v>98</v>
      </c>
      <c r="B100" s="55" t="s">
        <v>62</v>
      </c>
      <c r="C100" s="54" t="s">
        <v>63</v>
      </c>
      <c r="D100" s="54" t="s">
        <v>41</v>
      </c>
    </row>
    <row r="101" spans="1:4" ht="20.25" x14ac:dyDescent="0.3">
      <c r="A101" s="54">
        <v>99</v>
      </c>
      <c r="B101" s="55" t="s">
        <v>54</v>
      </c>
      <c r="C101" s="54" t="s">
        <v>53</v>
      </c>
      <c r="D101" s="54" t="s">
        <v>41</v>
      </c>
    </row>
    <row r="102" spans="1:4" ht="20.25" x14ac:dyDescent="0.3">
      <c r="A102" s="54">
        <v>100</v>
      </c>
      <c r="B102" s="55" t="s">
        <v>264</v>
      </c>
      <c r="C102" s="54" t="s">
        <v>231</v>
      </c>
      <c r="D102" s="54" t="s">
        <v>256</v>
      </c>
    </row>
    <row r="103" spans="1:4" ht="20.25" x14ac:dyDescent="0.3">
      <c r="A103" s="54">
        <v>101</v>
      </c>
      <c r="B103" s="55" t="s">
        <v>233</v>
      </c>
      <c r="C103" s="54" t="s">
        <v>232</v>
      </c>
      <c r="D103" s="54" t="s">
        <v>41</v>
      </c>
    </row>
    <row r="104" spans="1:4" ht="20.25" x14ac:dyDescent="0.3">
      <c r="A104" s="54">
        <v>102</v>
      </c>
      <c r="B104" s="55" t="s">
        <v>235</v>
      </c>
      <c r="C104" s="54" t="s">
        <v>234</v>
      </c>
      <c r="D104" s="54" t="s">
        <v>41</v>
      </c>
    </row>
    <row r="105" spans="1:4" ht="20.25" x14ac:dyDescent="0.3">
      <c r="A105" s="54">
        <v>103</v>
      </c>
      <c r="B105" s="55" t="s">
        <v>263</v>
      </c>
      <c r="C105" s="54" t="s">
        <v>236</v>
      </c>
      <c r="D105" s="54" t="s">
        <v>254</v>
      </c>
    </row>
    <row r="106" spans="1:4" ht="20.25" x14ac:dyDescent="0.3">
      <c r="A106" s="54">
        <v>104</v>
      </c>
      <c r="B106" s="55" t="s">
        <v>238</v>
      </c>
      <c r="C106" s="54" t="s">
        <v>237</v>
      </c>
      <c r="D106" s="54" t="s">
        <v>69</v>
      </c>
    </row>
    <row r="107" spans="1:4" ht="20.25" x14ac:dyDescent="0.3">
      <c r="A107" s="54">
        <v>105</v>
      </c>
      <c r="B107" s="55" t="s">
        <v>61</v>
      </c>
      <c r="C107" s="54" t="s">
        <v>49</v>
      </c>
      <c r="D107" s="54" t="s">
        <v>76</v>
      </c>
    </row>
    <row r="108" spans="1:4" ht="20.25" x14ac:dyDescent="0.3">
      <c r="A108" s="54">
        <v>106</v>
      </c>
      <c r="B108" s="55" t="s">
        <v>240</v>
      </c>
      <c r="C108" s="54" t="s">
        <v>239</v>
      </c>
      <c r="D108" s="54" t="s">
        <v>76</v>
      </c>
    </row>
    <row r="109" spans="1:4" ht="20.25" x14ac:dyDescent="0.3">
      <c r="A109" s="54">
        <v>107</v>
      </c>
      <c r="B109" s="55" t="s">
        <v>242</v>
      </c>
      <c r="C109" s="54" t="s">
        <v>241</v>
      </c>
      <c r="D109" s="54" t="s">
        <v>76</v>
      </c>
    </row>
    <row r="110" spans="1:4" ht="20.25" x14ac:dyDescent="0.3">
      <c r="A110" s="54">
        <v>108</v>
      </c>
      <c r="B110" s="55" t="s">
        <v>48</v>
      </c>
      <c r="C110" s="54" t="s">
        <v>47</v>
      </c>
      <c r="D110" s="54" t="s">
        <v>44</v>
      </c>
    </row>
    <row r="111" spans="1:4" ht="20.25" x14ac:dyDescent="0.3">
      <c r="A111" s="54">
        <v>109</v>
      </c>
      <c r="B111" s="55" t="s">
        <v>43</v>
      </c>
      <c r="C111" s="54" t="s">
        <v>42</v>
      </c>
      <c r="D111" s="54" t="s">
        <v>44</v>
      </c>
    </row>
  </sheetData>
  <mergeCells count="4">
    <mergeCell ref="A1:A2"/>
    <mergeCell ref="C1:C2"/>
    <mergeCell ref="B1:B2"/>
    <mergeCell ref="D1:D2"/>
  </mergeCells>
  <dataValidations count="1">
    <dataValidation type="list" allowBlank="1" showInputMessage="1" showErrorMessage="1" sqref="F7">
      <formula1>รายการ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ตัวอย่าง แบบ พ. 3101</vt:lpstr>
      <vt:lpstr>ฐานข้อมูล</vt:lpstr>
      <vt:lpstr>รหัสพัสดุ</vt:lpstr>
      <vt:lpstr>รายการ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2019-10-29T03:26:59Z</cp:lastPrinted>
  <dcterms:created xsi:type="dcterms:W3CDTF">2015-11-27T08:16:50Z</dcterms:created>
  <dcterms:modified xsi:type="dcterms:W3CDTF">2019-11-07T07:54:35Z</dcterms:modified>
</cp:coreProperties>
</file>