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ตัวอย่างการกรอกภาคปกติ" sheetId="1" r:id="rId1"/>
    <sheet name="ตัวอย่างการกรอกนานาชาติภาคพิเศษ" sheetId="2" r:id="rId2"/>
    <sheet name="แบบฟอร์มภาคปกติ" sheetId="3" r:id="rId3"/>
    <sheet name="แบบฟอร์มนานาชาติ-ภาคพิเศษ" sheetId="4" r:id="rId4"/>
  </sheets>
  <definedNames>
    <definedName name="_xlfn.BAHTTEXT" hidden="1">#NAME?</definedName>
    <definedName name="_xlnm.Print_Area" localSheetId="1">'ตัวอย่างการกรอกนานาชาติภาคพิเศษ'!$B$2:$W$52</definedName>
    <definedName name="_xlnm.Print_Area" localSheetId="0">'ตัวอย่างการกรอกภาคปกติ'!$B$2:$U$52</definedName>
    <definedName name="_xlnm.Print_Area" localSheetId="3">'แบบฟอร์มนานาชาติ-ภาคพิเศษ'!$B$2:$W$119</definedName>
    <definedName name="_xlnm.Print_Area" localSheetId="2">'แบบฟอร์มภาคปกติ'!$B$2:$U$140</definedName>
  </definedNames>
  <calcPr fullCalcOnLoad="1"/>
</workbook>
</file>

<file path=xl/sharedStrings.xml><?xml version="1.0" encoding="utf-8"?>
<sst xmlns="http://schemas.openxmlformats.org/spreadsheetml/2006/main" count="727" uniqueCount="116">
  <si>
    <t>คณะมนุษยศาสตร์  มหาวิทยาลัยเชียงใหม่</t>
  </si>
  <si>
    <t>ระดับ</t>
  </si>
  <si>
    <t>หลักสูตร</t>
  </si>
  <si>
    <t>(     ) บัณฑิตศึกษา</t>
  </si>
  <si>
    <t>(     ) ภาคปกติ</t>
  </si>
  <si>
    <t>(     ) ภาคพิเศษ</t>
  </si>
  <si>
    <t>(     ) นานาชาติ</t>
  </si>
  <si>
    <t>ชื่อผู้สอน</t>
  </si>
  <si>
    <t>กระบวนวิชา</t>
  </si>
  <si>
    <t>ผู้รับเงิน</t>
  </si>
  <si>
    <t>วันที่..........................................................</t>
  </si>
  <si>
    <t>(....................................................................)</t>
  </si>
  <si>
    <t>ตำแหน่ง.........................................................</t>
  </si>
  <si>
    <t>(นางสาวอัญชลี  มอญเพ็ชร)</t>
  </si>
  <si>
    <t>ผู้อนุมัติ</t>
  </si>
  <si>
    <t>ผู้จ่ายเงิน</t>
  </si>
  <si>
    <t>ลำดับ</t>
  </si>
  <si>
    <t>ลงชื่อ..............................................................</t>
  </si>
  <si>
    <t>วันที่...............................................................</t>
  </si>
  <si>
    <t>แบบใบเบิกค่าสอน</t>
  </si>
  <si>
    <t>(     ) อาจารย์ประจำ</t>
  </si>
  <si>
    <t>(     ) อาจารย์พิเศษ</t>
  </si>
  <si>
    <t>วันที่สอน</t>
  </si>
  <si>
    <t>จำนวน</t>
  </si>
  <si>
    <t>/ตอน</t>
  </si>
  <si>
    <t>วัน</t>
  </si>
  <si>
    <t>เวลาที่</t>
  </si>
  <si>
    <t>สอน</t>
  </si>
  <si>
    <t>ชั่วโมง</t>
  </si>
  <si>
    <t>ชั่วโมงสอน</t>
  </si>
  <si>
    <t>ต่อเดือน</t>
  </si>
  <si>
    <t>อัตรา</t>
  </si>
  <si>
    <t>ค่าสอน</t>
  </si>
  <si>
    <t>รวมจำนวน</t>
  </si>
  <si>
    <t>เงินค่าสอน</t>
  </si>
  <si>
    <t xml:space="preserve">        ประจำเดือน สิงหาคม พ.ศ. 2564 ภาคเรียนที่  1 ปีการศึกษา  2564</t>
  </si>
  <si>
    <t>3</t>
  </si>
  <si>
    <t>6</t>
  </si>
  <si>
    <t>10</t>
  </si>
  <si>
    <t>13</t>
  </si>
  <si>
    <t>24</t>
  </si>
  <si>
    <t>27</t>
  </si>
  <si>
    <t>31</t>
  </si>
  <si>
    <t>2</t>
  </si>
  <si>
    <t>5</t>
  </si>
  <si>
    <t>9</t>
  </si>
  <si>
    <t>23</t>
  </si>
  <si>
    <t>30</t>
  </si>
  <si>
    <t>นางสาวจิณัฐญ์ตา ธงสิบสอง</t>
  </si>
  <si>
    <t>001101/007</t>
  </si>
  <si>
    <t>001101/017</t>
  </si>
  <si>
    <t>001101/026</t>
  </si>
  <si>
    <t>จ/พฤ</t>
  </si>
  <si>
    <t>08.00-09.30</t>
  </si>
  <si>
    <t>09.30-11.00</t>
  </si>
  <si>
    <t>11.00-12.30</t>
  </si>
  <si>
    <t>001101/134</t>
  </si>
  <si>
    <t>13.00-14.30</t>
  </si>
  <si>
    <t>001201/103</t>
  </si>
  <si>
    <t>อ/ศ</t>
  </si>
  <si>
    <t>(ลายมือชื่อ/ลายเซ็น)</t>
  </si>
  <si>
    <t>001201/113</t>
  </si>
  <si>
    <t>001311/023</t>
  </si>
  <si>
    <t>14.30-16.00</t>
  </si>
  <si>
    <t>(  /  ) อาจารย์พิเศษ</t>
  </si>
  <si>
    <t>(  /  ) ปริญญาตรี</t>
  </si>
  <si>
    <t>(  /  ) ภาคปกติ</t>
  </si>
  <si>
    <t>ผู้จัดทำ</t>
  </si>
  <si>
    <t>ลงชื่อ....................................................</t>
  </si>
  <si>
    <t>ลงชื่อ.....................................................</t>
  </si>
  <si>
    <t>(.............................................................)</t>
  </si>
  <si>
    <t>วันที่........................................................</t>
  </si>
  <si>
    <t>ผู้ตรวจสอบ</t>
  </si>
  <si>
    <t>ผู้รับรอง</t>
  </si>
  <si>
    <t>ลงชื่อ................................................</t>
  </si>
  <si>
    <t>วันที่....................................................</t>
  </si>
  <si>
    <t>(ผู้ช่วยศาสตราจารย์ ดร.ระวี จันทร์ส่อง)</t>
  </si>
  <si>
    <t>คณบดีคณะมนุษยศาสตร์</t>
  </si>
  <si>
    <t>พนักงานปฏิบัติงาน</t>
  </si>
  <si>
    <t>(นายศุภกิจ ศรีบุญเรือง)</t>
  </si>
  <si>
    <t>รวมจำนวนเงินทั้งสิ้น</t>
  </si>
  <si>
    <t>นางสาวขวัญจันทร์ พันธุ์ซื่อ</t>
  </si>
  <si>
    <t>001101/097</t>
  </si>
  <si>
    <t>8.00-9.30</t>
  </si>
  <si>
    <t>001201/174</t>
  </si>
  <si>
    <t>001201/194</t>
  </si>
  <si>
    <t>(  /  ) อาจารย์ประจำ</t>
  </si>
  <si>
    <t>(  /  ) ภาคพิเศษ</t>
  </si>
  <si>
    <t>นักศึกษา</t>
  </si>
  <si>
    <t>จากคณะ</t>
  </si>
  <si>
    <t>นศ.</t>
  </si>
  <si>
    <t>นายสุวินัย อินมูล</t>
  </si>
  <si>
    <t>001101/815</t>
  </si>
  <si>
    <t>38</t>
  </si>
  <si>
    <t>18.00-19.30</t>
  </si>
  <si>
    <t>วิศวกรรมศาสตร์</t>
  </si>
  <si>
    <t>นางสาวพนินทร วงษ์ใหญ่</t>
  </si>
  <si>
    <t>001201/808</t>
  </si>
  <si>
    <t>นิติศาสตร์</t>
  </si>
  <si>
    <t>32</t>
  </si>
  <si>
    <t>ส</t>
  </si>
  <si>
    <t>7</t>
  </si>
  <si>
    <t>14</t>
  </si>
  <si>
    <t>28</t>
  </si>
  <si>
    <t>09.00-12.00</t>
  </si>
  <si>
    <t>ตำแหน่ง........(หัวหน้าภาค)...................</t>
  </si>
  <si>
    <t>ลงชื่อ.......................................................</t>
  </si>
  <si>
    <t>(...........................................................)</t>
  </si>
  <si>
    <t>ตำแหน่ง....................................................</t>
  </si>
  <si>
    <t>วันที่.........................................................</t>
  </si>
  <si>
    <t>ตำแหน่ง..........(หัวหน้าภาค)....................</t>
  </si>
  <si>
    <t>ประเภท</t>
  </si>
  <si>
    <t>(ผู้ช่วยศาสตราจารย์ทรงพันธ์ ตันตระกูล)</t>
  </si>
  <si>
    <t>รองคณบดี</t>
  </si>
  <si>
    <t>ปฏิบัติการแทนคณะมนุษยศาสตร์</t>
  </si>
  <si>
    <t>นักจัดการงานทั่วไป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</si>
</sst>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_-;\-* #,##0.0_-;_-* &quot;-&quot;??_-;_-@_-"/>
    <numFmt numFmtId="200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vertical="top" wrapText="1"/>
    </xf>
    <xf numFmtId="43" fontId="44" fillId="0" borderId="10" xfId="42" applyFont="1" applyBorder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43" fontId="46" fillId="0" borderId="12" xfId="42" applyFont="1" applyBorder="1" applyAlignment="1">
      <alignment vertical="center"/>
    </xf>
    <xf numFmtId="0" fontId="4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49" fontId="46" fillId="0" borderId="14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top" wrapText="1"/>
    </xf>
    <xf numFmtId="49" fontId="46" fillId="0" borderId="20" xfId="0" applyNumberFormat="1" applyFont="1" applyBorder="1" applyAlignment="1">
      <alignment horizontal="center" vertical="top" wrapText="1"/>
    </xf>
    <xf numFmtId="49" fontId="44" fillId="0" borderId="21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2" fontId="46" fillId="0" borderId="0" xfId="0" applyNumberFormat="1" applyFont="1" applyBorder="1" applyAlignment="1">
      <alignment vertical="center"/>
    </xf>
    <xf numFmtId="43" fontId="46" fillId="0" borderId="0" xfId="42" applyFont="1" applyBorder="1" applyAlignment="1">
      <alignment vertical="center"/>
    </xf>
    <xf numFmtId="49" fontId="50" fillId="0" borderId="2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49" fontId="46" fillId="0" borderId="20" xfId="0" applyNumberFormat="1" applyFont="1" applyBorder="1" applyAlignment="1">
      <alignment horizontal="center" vertical="top" wrapText="1"/>
    </xf>
    <xf numFmtId="43" fontId="44" fillId="0" borderId="10" xfId="0" applyNumberFormat="1" applyFont="1" applyBorder="1" applyAlignment="1">
      <alignment vertical="center"/>
    </xf>
    <xf numFmtId="43" fontId="46" fillId="0" borderId="12" xfId="0" applyNumberFormat="1" applyFont="1" applyBorder="1" applyAlignment="1">
      <alignment vertical="center"/>
    </xf>
    <xf numFmtId="0" fontId="44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3" fontId="47" fillId="0" borderId="25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49" fontId="46" fillId="0" borderId="20" xfId="0" applyNumberFormat="1" applyFont="1" applyBorder="1" applyAlignment="1">
      <alignment horizontal="center" vertical="top" wrapText="1"/>
    </xf>
    <xf numFmtId="49" fontId="46" fillId="0" borderId="27" xfId="0" applyNumberFormat="1" applyFont="1" applyBorder="1" applyAlignment="1">
      <alignment horizontal="center" vertical="top" wrapText="1"/>
    </xf>
    <xf numFmtId="49" fontId="46" fillId="0" borderId="28" xfId="0" applyNumberFormat="1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U52"/>
  <sheetViews>
    <sheetView showGridLines="0" view="pageBreakPreview" zoomScaleSheetLayoutView="100" zoomScalePageLayoutView="0" workbookViewId="0" topLeftCell="A1">
      <selection activeCell="O29" sqref="O29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24.140625" style="1" customWidth="1"/>
    <col min="4" max="4" width="9.8515625" style="1" customWidth="1"/>
    <col min="5" max="5" width="5.140625" style="1" customWidth="1"/>
    <col min="6" max="14" width="2.7109375" style="1" customWidth="1"/>
    <col min="15" max="15" width="4.7109375" style="1" customWidth="1"/>
    <col min="16" max="16" width="8.28125" style="1" customWidth="1"/>
    <col min="17" max="17" width="6.140625" style="1" customWidth="1"/>
    <col min="18" max="18" width="8.140625" style="1" customWidth="1"/>
    <col min="19" max="19" width="9.00390625" style="1" customWidth="1"/>
    <col min="20" max="20" width="13.28125" style="1" customWidth="1"/>
    <col min="21" max="21" width="13.7109375" style="1" customWidth="1"/>
    <col min="22" max="16384" width="9.140625" style="1" customWidth="1"/>
  </cols>
  <sheetData>
    <row r="2" spans="2:21" ht="22.5" customHeigh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8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2:21" ht="18" customHeight="1">
      <c r="B4" s="60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4:20" ht="15.75" customHeight="1">
      <c r="D6" s="3" t="s">
        <v>111</v>
      </c>
      <c r="E6" s="12" t="s">
        <v>20</v>
      </c>
      <c r="F6" s="12"/>
      <c r="G6" s="12"/>
      <c r="H6" s="12"/>
      <c r="I6" s="12"/>
      <c r="J6" s="12"/>
      <c r="K6" s="12"/>
      <c r="L6" s="12"/>
      <c r="M6" s="12"/>
      <c r="N6" s="12"/>
      <c r="O6" s="3" t="s">
        <v>1</v>
      </c>
      <c r="P6" s="1" t="s">
        <v>3</v>
      </c>
      <c r="S6" s="3" t="s">
        <v>2</v>
      </c>
      <c r="T6" s="1" t="s">
        <v>66</v>
      </c>
    </row>
    <row r="7" spans="5:20" ht="15.75" customHeight="1">
      <c r="E7" s="1" t="s">
        <v>64</v>
      </c>
      <c r="P7" s="1" t="s">
        <v>65</v>
      </c>
      <c r="T7" s="1" t="s">
        <v>5</v>
      </c>
    </row>
    <row r="8" ht="18" customHeight="1">
      <c r="T8" s="1" t="s">
        <v>6</v>
      </c>
    </row>
    <row r="9" ht="9" customHeight="1"/>
    <row r="10" spans="2:21" s="4" customFormat="1" ht="18" customHeight="1">
      <c r="B10" s="13" t="s">
        <v>16</v>
      </c>
      <c r="C10" s="13" t="s">
        <v>7</v>
      </c>
      <c r="D10" s="13" t="s">
        <v>8</v>
      </c>
      <c r="E10" s="62" t="s">
        <v>22</v>
      </c>
      <c r="F10" s="63"/>
      <c r="G10" s="63"/>
      <c r="H10" s="63"/>
      <c r="I10" s="63"/>
      <c r="J10" s="63"/>
      <c r="K10" s="63"/>
      <c r="L10" s="63"/>
      <c r="M10" s="63"/>
      <c r="N10" s="64"/>
      <c r="O10" s="20" t="s">
        <v>23</v>
      </c>
      <c r="P10" s="13" t="s">
        <v>26</v>
      </c>
      <c r="Q10" s="13" t="s">
        <v>23</v>
      </c>
      <c r="R10" s="13" t="s">
        <v>29</v>
      </c>
      <c r="S10" s="13" t="s">
        <v>31</v>
      </c>
      <c r="T10" s="13" t="s">
        <v>33</v>
      </c>
      <c r="U10" s="13" t="s">
        <v>9</v>
      </c>
    </row>
    <row r="11" spans="2:21" s="4" customFormat="1" ht="18" customHeight="1">
      <c r="B11" s="19"/>
      <c r="C11" s="19"/>
      <c r="D11" s="22" t="s">
        <v>24</v>
      </c>
      <c r="E11" s="65"/>
      <c r="F11" s="66"/>
      <c r="G11" s="66"/>
      <c r="H11" s="66"/>
      <c r="I11" s="66"/>
      <c r="J11" s="66"/>
      <c r="K11" s="66"/>
      <c r="L11" s="66"/>
      <c r="M11" s="66"/>
      <c r="N11" s="67"/>
      <c r="O11" s="21" t="s">
        <v>25</v>
      </c>
      <c r="P11" s="19" t="s">
        <v>27</v>
      </c>
      <c r="Q11" s="19" t="s">
        <v>28</v>
      </c>
      <c r="R11" s="19" t="s">
        <v>30</v>
      </c>
      <c r="S11" s="19" t="s">
        <v>32</v>
      </c>
      <c r="T11" s="19" t="s">
        <v>34</v>
      </c>
      <c r="U11" s="19"/>
    </row>
    <row r="12" spans="2:21" s="6" customFormat="1" ht="19.5" customHeight="1">
      <c r="B12" s="27">
        <v>1</v>
      </c>
      <c r="C12" s="28" t="s">
        <v>48</v>
      </c>
      <c r="D12" s="24" t="s">
        <v>49</v>
      </c>
      <c r="E12" s="34" t="s">
        <v>52</v>
      </c>
      <c r="F12" s="15" t="s">
        <v>43</v>
      </c>
      <c r="G12" s="16" t="s">
        <v>44</v>
      </c>
      <c r="H12" s="16" t="s">
        <v>45</v>
      </c>
      <c r="I12" s="16" t="s">
        <v>46</v>
      </c>
      <c r="J12" s="16" t="s">
        <v>47</v>
      </c>
      <c r="K12" s="16"/>
      <c r="L12" s="16"/>
      <c r="M12" s="16"/>
      <c r="N12" s="17"/>
      <c r="O12" s="23">
        <v>5</v>
      </c>
      <c r="P12" s="35" t="s">
        <v>53</v>
      </c>
      <c r="Q12" s="25">
        <v>1.5</v>
      </c>
      <c r="R12" s="25">
        <f>O12*Q12</f>
        <v>7.5</v>
      </c>
      <c r="S12" s="5">
        <v>400</v>
      </c>
      <c r="T12" s="5">
        <f>R12*S12</f>
        <v>3000</v>
      </c>
      <c r="U12" s="71" t="s">
        <v>60</v>
      </c>
    </row>
    <row r="13" spans="2:21" s="6" customFormat="1" ht="19.5" customHeight="1">
      <c r="B13" s="29"/>
      <c r="C13" s="30"/>
      <c r="D13" s="24" t="s">
        <v>50</v>
      </c>
      <c r="E13" s="34" t="s">
        <v>52</v>
      </c>
      <c r="F13" s="15" t="s">
        <v>43</v>
      </c>
      <c r="G13" s="16" t="s">
        <v>44</v>
      </c>
      <c r="H13" s="16" t="s">
        <v>45</v>
      </c>
      <c r="I13" s="16" t="s">
        <v>46</v>
      </c>
      <c r="J13" s="16" t="s">
        <v>47</v>
      </c>
      <c r="K13" s="16"/>
      <c r="L13" s="16"/>
      <c r="M13" s="16"/>
      <c r="N13" s="17"/>
      <c r="O13" s="23">
        <v>5</v>
      </c>
      <c r="P13" s="35" t="s">
        <v>54</v>
      </c>
      <c r="Q13" s="25">
        <v>1.5</v>
      </c>
      <c r="R13" s="25">
        <f aca="true" t="shared" si="0" ref="R13:R18">O13*Q13</f>
        <v>7.5</v>
      </c>
      <c r="S13" s="5">
        <v>400</v>
      </c>
      <c r="T13" s="5">
        <f aca="true" t="shared" si="1" ref="T13:T21">R13*S13</f>
        <v>3000</v>
      </c>
      <c r="U13" s="72"/>
    </row>
    <row r="14" spans="2:21" s="6" customFormat="1" ht="19.5" customHeight="1">
      <c r="B14" s="29"/>
      <c r="C14" s="30"/>
      <c r="D14" s="24" t="s">
        <v>51</v>
      </c>
      <c r="E14" s="34" t="s">
        <v>52</v>
      </c>
      <c r="F14" s="15" t="s">
        <v>43</v>
      </c>
      <c r="G14" s="16" t="s">
        <v>44</v>
      </c>
      <c r="H14" s="16" t="s">
        <v>45</v>
      </c>
      <c r="I14" s="16" t="s">
        <v>46</v>
      </c>
      <c r="J14" s="16" t="s">
        <v>47</v>
      </c>
      <c r="K14" s="16"/>
      <c r="L14" s="16"/>
      <c r="M14" s="16"/>
      <c r="N14" s="17"/>
      <c r="O14" s="23">
        <v>5</v>
      </c>
      <c r="P14" s="35" t="s">
        <v>55</v>
      </c>
      <c r="Q14" s="25">
        <v>1.5</v>
      </c>
      <c r="R14" s="25">
        <f t="shared" si="0"/>
        <v>7.5</v>
      </c>
      <c r="S14" s="5">
        <v>400</v>
      </c>
      <c r="T14" s="5">
        <f t="shared" si="1"/>
        <v>3000</v>
      </c>
      <c r="U14" s="72"/>
    </row>
    <row r="15" spans="2:21" s="6" customFormat="1" ht="19.5" customHeight="1">
      <c r="B15" s="29"/>
      <c r="C15" s="30"/>
      <c r="D15" s="24" t="s">
        <v>56</v>
      </c>
      <c r="E15" s="34" t="s">
        <v>52</v>
      </c>
      <c r="F15" s="15" t="s">
        <v>43</v>
      </c>
      <c r="G15" s="16" t="s">
        <v>44</v>
      </c>
      <c r="H15" s="16" t="s">
        <v>45</v>
      </c>
      <c r="I15" s="16" t="s">
        <v>46</v>
      </c>
      <c r="J15" s="16" t="s">
        <v>47</v>
      </c>
      <c r="K15" s="16"/>
      <c r="L15" s="16"/>
      <c r="M15" s="16"/>
      <c r="N15" s="17"/>
      <c r="O15" s="23">
        <v>5</v>
      </c>
      <c r="P15" s="35" t="s">
        <v>57</v>
      </c>
      <c r="Q15" s="25">
        <v>1.5</v>
      </c>
      <c r="R15" s="25">
        <f t="shared" si="0"/>
        <v>7.5</v>
      </c>
      <c r="S15" s="5">
        <v>400</v>
      </c>
      <c r="T15" s="5">
        <f t="shared" si="1"/>
        <v>3000</v>
      </c>
      <c r="U15" s="72"/>
    </row>
    <row r="16" spans="2:21" s="6" customFormat="1" ht="19.5" customHeight="1">
      <c r="B16" s="29"/>
      <c r="C16" s="30"/>
      <c r="D16" s="24" t="s">
        <v>58</v>
      </c>
      <c r="E16" s="34" t="s">
        <v>59</v>
      </c>
      <c r="F16" s="15" t="s">
        <v>36</v>
      </c>
      <c r="G16" s="16" t="s">
        <v>37</v>
      </c>
      <c r="H16" s="16" t="s">
        <v>38</v>
      </c>
      <c r="I16" s="16" t="s">
        <v>39</v>
      </c>
      <c r="J16" s="16" t="s">
        <v>40</v>
      </c>
      <c r="K16" s="16" t="s">
        <v>41</v>
      </c>
      <c r="L16" s="16" t="s">
        <v>42</v>
      </c>
      <c r="M16" s="16"/>
      <c r="N16" s="17"/>
      <c r="O16" s="23">
        <v>7</v>
      </c>
      <c r="P16" s="35" t="s">
        <v>55</v>
      </c>
      <c r="Q16" s="25">
        <v>1.5</v>
      </c>
      <c r="R16" s="25">
        <f t="shared" si="0"/>
        <v>10.5</v>
      </c>
      <c r="S16" s="5">
        <v>400</v>
      </c>
      <c r="T16" s="5">
        <f t="shared" si="1"/>
        <v>4200</v>
      </c>
      <c r="U16" s="72"/>
    </row>
    <row r="17" spans="2:21" s="6" customFormat="1" ht="19.5" customHeight="1">
      <c r="B17" s="29"/>
      <c r="C17" s="30"/>
      <c r="D17" s="24" t="s">
        <v>61</v>
      </c>
      <c r="E17" s="34" t="s">
        <v>59</v>
      </c>
      <c r="F17" s="15" t="s">
        <v>36</v>
      </c>
      <c r="G17" s="16" t="s">
        <v>37</v>
      </c>
      <c r="H17" s="16" t="s">
        <v>38</v>
      </c>
      <c r="I17" s="16" t="s">
        <v>39</v>
      </c>
      <c r="J17" s="16" t="s">
        <v>40</v>
      </c>
      <c r="K17" s="16" t="s">
        <v>41</v>
      </c>
      <c r="L17" s="16" t="s">
        <v>42</v>
      </c>
      <c r="M17" s="16"/>
      <c r="N17" s="17"/>
      <c r="O17" s="23">
        <v>7</v>
      </c>
      <c r="P17" s="35" t="s">
        <v>57</v>
      </c>
      <c r="Q17" s="25">
        <v>1.5</v>
      </c>
      <c r="R17" s="25">
        <f t="shared" si="0"/>
        <v>10.5</v>
      </c>
      <c r="S17" s="5">
        <v>400</v>
      </c>
      <c r="T17" s="5">
        <f t="shared" si="1"/>
        <v>4200</v>
      </c>
      <c r="U17" s="72"/>
    </row>
    <row r="18" spans="2:21" s="6" customFormat="1" ht="19.5" customHeight="1">
      <c r="B18" s="29"/>
      <c r="C18" s="30"/>
      <c r="D18" s="24" t="s">
        <v>62</v>
      </c>
      <c r="E18" s="34" t="s">
        <v>59</v>
      </c>
      <c r="F18" s="15" t="s">
        <v>36</v>
      </c>
      <c r="G18" s="16" t="s">
        <v>37</v>
      </c>
      <c r="H18" s="16" t="s">
        <v>38</v>
      </c>
      <c r="I18" s="16" t="s">
        <v>39</v>
      </c>
      <c r="J18" s="16" t="s">
        <v>40</v>
      </c>
      <c r="K18" s="16" t="s">
        <v>41</v>
      </c>
      <c r="L18" s="16" t="s">
        <v>42</v>
      </c>
      <c r="M18" s="16"/>
      <c r="N18" s="17"/>
      <c r="O18" s="23">
        <v>7</v>
      </c>
      <c r="P18" s="35" t="s">
        <v>63</v>
      </c>
      <c r="Q18" s="25">
        <v>1.5</v>
      </c>
      <c r="R18" s="25">
        <f t="shared" si="0"/>
        <v>10.5</v>
      </c>
      <c r="S18" s="5">
        <v>450</v>
      </c>
      <c r="T18" s="5">
        <f t="shared" si="1"/>
        <v>4725</v>
      </c>
      <c r="U18" s="72"/>
    </row>
    <row r="19" spans="2:21" s="6" customFormat="1" ht="19.5" customHeight="1">
      <c r="B19" s="29"/>
      <c r="C19" s="30"/>
      <c r="D19" s="24"/>
      <c r="E19" s="34"/>
      <c r="F19" s="15"/>
      <c r="G19" s="16"/>
      <c r="H19" s="16"/>
      <c r="I19" s="16"/>
      <c r="J19" s="16"/>
      <c r="K19" s="16"/>
      <c r="L19" s="16"/>
      <c r="M19" s="16"/>
      <c r="N19" s="17"/>
      <c r="O19" s="23"/>
      <c r="P19" s="35"/>
      <c r="Q19" s="25"/>
      <c r="R19" s="25"/>
      <c r="S19" s="5"/>
      <c r="T19" s="5">
        <f t="shared" si="1"/>
        <v>0</v>
      </c>
      <c r="U19" s="72"/>
    </row>
    <row r="20" spans="2:21" s="6" customFormat="1" ht="19.5" customHeight="1">
      <c r="B20" s="29"/>
      <c r="C20" s="30"/>
      <c r="D20" s="24"/>
      <c r="E20" s="34"/>
      <c r="F20" s="15"/>
      <c r="G20" s="16"/>
      <c r="H20" s="16"/>
      <c r="I20" s="16"/>
      <c r="J20" s="16"/>
      <c r="K20" s="16"/>
      <c r="L20" s="16"/>
      <c r="M20" s="16"/>
      <c r="N20" s="17"/>
      <c r="O20" s="23"/>
      <c r="P20" s="35"/>
      <c r="Q20" s="25"/>
      <c r="R20" s="25"/>
      <c r="S20" s="5"/>
      <c r="T20" s="5">
        <f t="shared" si="1"/>
        <v>0</v>
      </c>
      <c r="U20" s="72"/>
    </row>
    <row r="21" spans="2:21" s="6" customFormat="1" ht="19.5" customHeight="1">
      <c r="B21" s="31"/>
      <c r="C21" s="14"/>
      <c r="D21" s="24"/>
      <c r="E21" s="34"/>
      <c r="F21" s="15"/>
      <c r="G21" s="16"/>
      <c r="H21" s="16"/>
      <c r="I21" s="16"/>
      <c r="J21" s="16"/>
      <c r="K21" s="16"/>
      <c r="L21" s="16"/>
      <c r="M21" s="16"/>
      <c r="N21" s="17"/>
      <c r="O21" s="23"/>
      <c r="P21" s="35"/>
      <c r="Q21" s="25"/>
      <c r="R21" s="25"/>
      <c r="S21" s="5"/>
      <c r="T21" s="5">
        <f t="shared" si="1"/>
        <v>0</v>
      </c>
      <c r="U21" s="72"/>
    </row>
    <row r="22" spans="2:21" s="7" customFormat="1" ht="21.75" thickBo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6">
        <f>SUM(R12:R21)</f>
        <v>61.5</v>
      </c>
      <c r="S22" s="18"/>
      <c r="T22" s="11">
        <f>SUM(T12:T21)</f>
        <v>25125</v>
      </c>
      <c r="U22" s="73"/>
    </row>
    <row r="23" spans="3:21" s="7" customFormat="1" ht="21.75" thickTop="1">
      <c r="C23" s="8"/>
      <c r="D23" s="8"/>
      <c r="E23" s="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8"/>
      <c r="U23" s="8"/>
    </row>
    <row r="24" spans="2:21" ht="22.5" customHeight="1">
      <c r="B24" s="59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8" customHeight="1">
      <c r="B25" s="60" t="s"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60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4:20" ht="15.75" customHeight="1">
      <c r="D28" s="3" t="s">
        <v>111</v>
      </c>
      <c r="E28" s="12" t="s">
        <v>20</v>
      </c>
      <c r="F28" s="12"/>
      <c r="G28" s="12"/>
      <c r="H28" s="12"/>
      <c r="I28" s="12"/>
      <c r="J28" s="12"/>
      <c r="K28" s="12"/>
      <c r="L28" s="12"/>
      <c r="M28" s="12"/>
      <c r="N28" s="12"/>
      <c r="O28" s="3" t="s">
        <v>1</v>
      </c>
      <c r="P28" s="1" t="s">
        <v>3</v>
      </c>
      <c r="S28" s="3" t="s">
        <v>2</v>
      </c>
      <c r="T28" s="1" t="s">
        <v>66</v>
      </c>
    </row>
    <row r="29" spans="5:20" ht="15.75" customHeight="1">
      <c r="E29" s="1" t="s">
        <v>64</v>
      </c>
      <c r="P29" s="1" t="s">
        <v>65</v>
      </c>
      <c r="T29" s="1" t="s">
        <v>5</v>
      </c>
    </row>
    <row r="30" ht="15.75" customHeight="1">
      <c r="T30" s="1" t="s">
        <v>6</v>
      </c>
    </row>
    <row r="31" ht="9" customHeight="1"/>
    <row r="32" spans="2:21" s="4" customFormat="1" ht="18" customHeight="1">
      <c r="B32" s="13" t="s">
        <v>16</v>
      </c>
      <c r="C32" s="13" t="s">
        <v>7</v>
      </c>
      <c r="D32" s="13" t="s">
        <v>8</v>
      </c>
      <c r="E32" s="62" t="s">
        <v>22</v>
      </c>
      <c r="F32" s="63"/>
      <c r="G32" s="63"/>
      <c r="H32" s="63"/>
      <c r="I32" s="63"/>
      <c r="J32" s="63"/>
      <c r="K32" s="63"/>
      <c r="L32" s="63"/>
      <c r="M32" s="63"/>
      <c r="N32" s="64"/>
      <c r="O32" s="20" t="s">
        <v>23</v>
      </c>
      <c r="P32" s="13" t="s">
        <v>26</v>
      </c>
      <c r="Q32" s="13" t="s">
        <v>23</v>
      </c>
      <c r="R32" s="13" t="s">
        <v>29</v>
      </c>
      <c r="S32" s="13" t="s">
        <v>31</v>
      </c>
      <c r="T32" s="13" t="s">
        <v>33</v>
      </c>
      <c r="U32" s="13" t="s">
        <v>9</v>
      </c>
    </row>
    <row r="33" spans="2:21" s="4" customFormat="1" ht="18" customHeight="1">
      <c r="B33" s="19"/>
      <c r="C33" s="19"/>
      <c r="D33" s="22" t="s">
        <v>24</v>
      </c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21" t="s">
        <v>25</v>
      </c>
      <c r="P33" s="19" t="s">
        <v>27</v>
      </c>
      <c r="Q33" s="19" t="s">
        <v>28</v>
      </c>
      <c r="R33" s="19" t="s">
        <v>30</v>
      </c>
      <c r="S33" s="19" t="s">
        <v>32</v>
      </c>
      <c r="T33" s="19" t="s">
        <v>34</v>
      </c>
      <c r="U33" s="19"/>
    </row>
    <row r="34" spans="2:21" s="6" customFormat="1" ht="19.5" customHeight="1">
      <c r="B34" s="27">
        <v>2</v>
      </c>
      <c r="C34" s="28" t="s">
        <v>81</v>
      </c>
      <c r="D34" s="24" t="s">
        <v>82</v>
      </c>
      <c r="E34" s="34" t="s">
        <v>52</v>
      </c>
      <c r="F34" s="15" t="s">
        <v>43</v>
      </c>
      <c r="G34" s="16" t="s">
        <v>44</v>
      </c>
      <c r="H34" s="16" t="s">
        <v>45</v>
      </c>
      <c r="I34" s="16" t="s">
        <v>46</v>
      </c>
      <c r="J34" s="16" t="s">
        <v>47</v>
      </c>
      <c r="K34" s="16"/>
      <c r="L34" s="16"/>
      <c r="M34" s="16"/>
      <c r="N34" s="17"/>
      <c r="O34" s="23">
        <v>5</v>
      </c>
      <c r="P34" s="35" t="s">
        <v>83</v>
      </c>
      <c r="Q34" s="25">
        <v>1.5</v>
      </c>
      <c r="R34" s="25">
        <f>O34*Q34</f>
        <v>7.5</v>
      </c>
      <c r="S34" s="5">
        <v>400</v>
      </c>
      <c r="T34" s="5">
        <f>R34*S34</f>
        <v>3000</v>
      </c>
      <c r="U34" s="71" t="s">
        <v>60</v>
      </c>
    </row>
    <row r="35" spans="2:21" s="6" customFormat="1" ht="19.5" customHeight="1">
      <c r="B35" s="29"/>
      <c r="C35" s="30"/>
      <c r="D35" s="24" t="s">
        <v>84</v>
      </c>
      <c r="E35" s="34" t="s">
        <v>59</v>
      </c>
      <c r="F35" s="15" t="s">
        <v>36</v>
      </c>
      <c r="G35" s="16" t="s">
        <v>37</v>
      </c>
      <c r="H35" s="16" t="s">
        <v>38</v>
      </c>
      <c r="I35" s="16" t="s">
        <v>39</v>
      </c>
      <c r="J35" s="16" t="s">
        <v>40</v>
      </c>
      <c r="K35" s="16" t="s">
        <v>41</v>
      </c>
      <c r="L35" s="16" t="s">
        <v>42</v>
      </c>
      <c r="M35" s="16"/>
      <c r="N35" s="17"/>
      <c r="O35" s="23">
        <v>7</v>
      </c>
      <c r="P35" s="35" t="s">
        <v>57</v>
      </c>
      <c r="Q35" s="25">
        <v>1.5</v>
      </c>
      <c r="R35" s="25">
        <f>O35*Q35</f>
        <v>10.5</v>
      </c>
      <c r="S35" s="5">
        <v>400</v>
      </c>
      <c r="T35" s="5">
        <f aca="true" t="shared" si="2" ref="T35:T43">R35*S35</f>
        <v>4200</v>
      </c>
      <c r="U35" s="72"/>
    </row>
    <row r="36" spans="2:21" s="6" customFormat="1" ht="19.5" customHeight="1">
      <c r="B36" s="29"/>
      <c r="C36" s="30"/>
      <c r="D36" s="24" t="s">
        <v>85</v>
      </c>
      <c r="E36" s="34" t="s">
        <v>59</v>
      </c>
      <c r="F36" s="15" t="s">
        <v>36</v>
      </c>
      <c r="G36" s="16" t="s">
        <v>37</v>
      </c>
      <c r="H36" s="16" t="s">
        <v>38</v>
      </c>
      <c r="I36" s="16" t="s">
        <v>39</v>
      </c>
      <c r="J36" s="16" t="s">
        <v>40</v>
      </c>
      <c r="K36" s="16" t="s">
        <v>41</v>
      </c>
      <c r="L36" s="16" t="s">
        <v>42</v>
      </c>
      <c r="M36" s="16"/>
      <c r="N36" s="17"/>
      <c r="O36" s="23">
        <v>7</v>
      </c>
      <c r="P36" s="35" t="s">
        <v>63</v>
      </c>
      <c r="Q36" s="25">
        <v>1.5</v>
      </c>
      <c r="R36" s="25">
        <f>O36*Q36</f>
        <v>10.5</v>
      </c>
      <c r="S36" s="5">
        <v>400</v>
      </c>
      <c r="T36" s="5">
        <f t="shared" si="2"/>
        <v>4200</v>
      </c>
      <c r="U36" s="72"/>
    </row>
    <row r="37" spans="2:21" s="6" customFormat="1" ht="19.5" customHeight="1">
      <c r="B37" s="29"/>
      <c r="C37" s="30"/>
      <c r="D37" s="24"/>
      <c r="E37" s="34"/>
      <c r="F37" s="15"/>
      <c r="G37" s="16"/>
      <c r="H37" s="16"/>
      <c r="I37" s="16"/>
      <c r="J37" s="16"/>
      <c r="K37" s="16"/>
      <c r="L37" s="16"/>
      <c r="M37" s="16"/>
      <c r="N37" s="17"/>
      <c r="O37" s="23"/>
      <c r="P37" s="35"/>
      <c r="Q37" s="25"/>
      <c r="R37" s="25"/>
      <c r="S37" s="5"/>
      <c r="T37" s="5">
        <f t="shared" si="2"/>
        <v>0</v>
      </c>
      <c r="U37" s="72"/>
    </row>
    <row r="38" spans="2:21" s="6" customFormat="1" ht="19.5" customHeight="1">
      <c r="B38" s="29"/>
      <c r="C38" s="30"/>
      <c r="D38" s="24"/>
      <c r="E38" s="34"/>
      <c r="F38" s="15"/>
      <c r="G38" s="16"/>
      <c r="H38" s="16"/>
      <c r="I38" s="16"/>
      <c r="J38" s="16"/>
      <c r="K38" s="16"/>
      <c r="L38" s="16"/>
      <c r="M38" s="16"/>
      <c r="N38" s="17"/>
      <c r="O38" s="23"/>
      <c r="P38" s="35"/>
      <c r="Q38" s="25"/>
      <c r="R38" s="25"/>
      <c r="S38" s="5"/>
      <c r="T38" s="5">
        <f t="shared" si="2"/>
        <v>0</v>
      </c>
      <c r="U38" s="72"/>
    </row>
    <row r="39" spans="2:21" s="6" customFormat="1" ht="19.5" customHeight="1">
      <c r="B39" s="29"/>
      <c r="C39" s="30"/>
      <c r="D39" s="24"/>
      <c r="E39" s="34"/>
      <c r="F39" s="15"/>
      <c r="G39" s="16"/>
      <c r="H39" s="16"/>
      <c r="I39" s="16"/>
      <c r="J39" s="16"/>
      <c r="K39" s="16"/>
      <c r="L39" s="16"/>
      <c r="M39" s="16"/>
      <c r="N39" s="17"/>
      <c r="O39" s="23"/>
      <c r="P39" s="35"/>
      <c r="Q39" s="25"/>
      <c r="R39" s="25"/>
      <c r="S39" s="5"/>
      <c r="T39" s="5">
        <f t="shared" si="2"/>
        <v>0</v>
      </c>
      <c r="U39" s="72"/>
    </row>
    <row r="40" spans="2:21" s="6" customFormat="1" ht="19.5" customHeight="1">
      <c r="B40" s="29"/>
      <c r="C40" s="30"/>
      <c r="D40" s="24"/>
      <c r="E40" s="34"/>
      <c r="F40" s="15"/>
      <c r="G40" s="16"/>
      <c r="H40" s="16"/>
      <c r="I40" s="16"/>
      <c r="J40" s="16"/>
      <c r="K40" s="16"/>
      <c r="L40" s="16"/>
      <c r="M40" s="16"/>
      <c r="N40" s="17"/>
      <c r="O40" s="23"/>
      <c r="P40" s="35"/>
      <c r="Q40" s="25"/>
      <c r="R40" s="25"/>
      <c r="S40" s="5"/>
      <c r="T40" s="5">
        <f t="shared" si="2"/>
        <v>0</v>
      </c>
      <c r="U40" s="72"/>
    </row>
    <row r="41" spans="2:21" s="6" customFormat="1" ht="19.5" customHeight="1">
      <c r="B41" s="29"/>
      <c r="C41" s="30"/>
      <c r="D41" s="24"/>
      <c r="E41" s="34"/>
      <c r="F41" s="15"/>
      <c r="G41" s="16"/>
      <c r="H41" s="16"/>
      <c r="I41" s="16"/>
      <c r="J41" s="16"/>
      <c r="K41" s="16"/>
      <c r="L41" s="16"/>
      <c r="M41" s="16"/>
      <c r="N41" s="17"/>
      <c r="O41" s="23"/>
      <c r="P41" s="35"/>
      <c r="Q41" s="25"/>
      <c r="R41" s="25"/>
      <c r="S41" s="5"/>
      <c r="T41" s="5">
        <f t="shared" si="2"/>
        <v>0</v>
      </c>
      <c r="U41" s="72"/>
    </row>
    <row r="42" spans="2:21" s="6" customFormat="1" ht="19.5" customHeight="1">
      <c r="B42" s="29"/>
      <c r="C42" s="30"/>
      <c r="D42" s="24"/>
      <c r="E42" s="34"/>
      <c r="F42" s="15"/>
      <c r="G42" s="16"/>
      <c r="H42" s="16"/>
      <c r="I42" s="16"/>
      <c r="J42" s="16"/>
      <c r="K42" s="16"/>
      <c r="L42" s="16"/>
      <c r="M42" s="16"/>
      <c r="N42" s="17"/>
      <c r="O42" s="23"/>
      <c r="P42" s="35"/>
      <c r="Q42" s="25"/>
      <c r="R42" s="25"/>
      <c r="S42" s="5"/>
      <c r="T42" s="5">
        <f t="shared" si="2"/>
        <v>0</v>
      </c>
      <c r="U42" s="72"/>
    </row>
    <row r="43" spans="2:21" s="6" customFormat="1" ht="19.5" customHeight="1">
      <c r="B43" s="31"/>
      <c r="C43" s="14"/>
      <c r="D43" s="24"/>
      <c r="E43" s="34"/>
      <c r="F43" s="15"/>
      <c r="G43" s="16"/>
      <c r="H43" s="16"/>
      <c r="I43" s="16"/>
      <c r="J43" s="16"/>
      <c r="K43" s="16"/>
      <c r="L43" s="16"/>
      <c r="M43" s="16"/>
      <c r="N43" s="17"/>
      <c r="O43" s="23"/>
      <c r="P43" s="35"/>
      <c r="Q43" s="25"/>
      <c r="R43" s="25"/>
      <c r="S43" s="5"/>
      <c r="T43" s="5">
        <f t="shared" si="2"/>
        <v>0</v>
      </c>
      <c r="U43" s="72"/>
    </row>
    <row r="44" spans="2:21" s="7" customFormat="1" ht="21.75" thickBo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6">
        <f>SUM(R34:R43)</f>
        <v>28.5</v>
      </c>
      <c r="S44" s="18"/>
      <c r="T44" s="11">
        <f>SUM(T34:T43)</f>
        <v>11400</v>
      </c>
      <c r="U44" s="73"/>
    </row>
    <row r="45" spans="2:21" s="7" customFormat="1" ht="21.75" thickTop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6"/>
      <c r="T45" s="38"/>
      <c r="U45" s="36"/>
    </row>
    <row r="46" spans="2:21" s="7" customFormat="1" ht="30" customHeight="1">
      <c r="B46" s="36"/>
      <c r="C46" s="36"/>
      <c r="D46" s="8" t="s">
        <v>80</v>
      </c>
      <c r="E46" s="36"/>
      <c r="F46" s="36"/>
      <c r="G46" s="68" t="str">
        <f>_xlfn.BAHTTEXT(S46)</f>
        <v>สามหมื่นหกพันห้าร้อยยี่สิบห้าบาทถ้วน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52"/>
      <c r="S46" s="51">
        <f>T44+T22</f>
        <v>36525</v>
      </c>
      <c r="T46" s="52"/>
      <c r="U46" s="36"/>
    </row>
    <row r="47" ht="11.25" customHeight="1"/>
    <row r="48" spans="2:21" s="9" customFormat="1" ht="19.5" customHeight="1">
      <c r="B48" s="48" t="s">
        <v>67</v>
      </c>
      <c r="C48" s="50"/>
      <c r="D48" s="48" t="s">
        <v>73</v>
      </c>
      <c r="E48" s="49"/>
      <c r="F48" s="49"/>
      <c r="G48" s="49"/>
      <c r="H48" s="49"/>
      <c r="I48" s="50"/>
      <c r="J48" s="48" t="s">
        <v>72</v>
      </c>
      <c r="K48" s="49"/>
      <c r="L48" s="49"/>
      <c r="M48" s="49"/>
      <c r="N48" s="49"/>
      <c r="O48" s="49"/>
      <c r="P48" s="50"/>
      <c r="Q48" s="48" t="s">
        <v>14</v>
      </c>
      <c r="R48" s="49"/>
      <c r="S48" s="50"/>
      <c r="T48" s="61" t="s">
        <v>15</v>
      </c>
      <c r="U48" s="61"/>
    </row>
    <row r="49" spans="2:21" ht="33.75" customHeight="1">
      <c r="B49" s="53" t="s">
        <v>17</v>
      </c>
      <c r="C49" s="55"/>
      <c r="D49" s="53" t="s">
        <v>69</v>
      </c>
      <c r="E49" s="54"/>
      <c r="F49" s="54"/>
      <c r="G49" s="54"/>
      <c r="H49" s="54"/>
      <c r="I49" s="55"/>
      <c r="J49" s="53" t="s">
        <v>69</v>
      </c>
      <c r="K49" s="54"/>
      <c r="L49" s="54"/>
      <c r="M49" s="54"/>
      <c r="N49" s="54"/>
      <c r="O49" s="54"/>
      <c r="P49" s="55"/>
      <c r="Q49" s="53" t="s">
        <v>74</v>
      </c>
      <c r="R49" s="54"/>
      <c r="S49" s="55"/>
      <c r="T49" s="53" t="s">
        <v>68</v>
      </c>
      <c r="U49" s="55"/>
    </row>
    <row r="50" spans="2:21" ht="18" customHeight="1">
      <c r="B50" s="53" t="s">
        <v>11</v>
      </c>
      <c r="C50" s="55"/>
      <c r="D50" s="53" t="s">
        <v>70</v>
      </c>
      <c r="E50" s="54"/>
      <c r="F50" s="54"/>
      <c r="G50" s="54"/>
      <c r="H50" s="54"/>
      <c r="I50" s="55"/>
      <c r="J50" s="53" t="s">
        <v>79</v>
      </c>
      <c r="K50" s="54"/>
      <c r="L50" s="54"/>
      <c r="M50" s="54"/>
      <c r="N50" s="54"/>
      <c r="O50" s="54"/>
      <c r="P50" s="55"/>
      <c r="Q50" s="53" t="s">
        <v>76</v>
      </c>
      <c r="R50" s="54"/>
      <c r="S50" s="55"/>
      <c r="T50" s="53" t="s">
        <v>13</v>
      </c>
      <c r="U50" s="55"/>
    </row>
    <row r="51" spans="2:21" ht="18" customHeight="1">
      <c r="B51" s="53" t="s">
        <v>12</v>
      </c>
      <c r="C51" s="55"/>
      <c r="D51" s="53" t="s">
        <v>110</v>
      </c>
      <c r="E51" s="54"/>
      <c r="F51" s="54"/>
      <c r="G51" s="54"/>
      <c r="H51" s="54"/>
      <c r="I51" s="55"/>
      <c r="J51" s="53" t="s">
        <v>78</v>
      </c>
      <c r="K51" s="54"/>
      <c r="L51" s="54"/>
      <c r="M51" s="54"/>
      <c r="N51" s="54"/>
      <c r="O51" s="54"/>
      <c r="P51" s="55"/>
      <c r="Q51" s="53" t="s">
        <v>77</v>
      </c>
      <c r="R51" s="54"/>
      <c r="S51" s="55"/>
      <c r="T51" s="53" t="s">
        <v>78</v>
      </c>
      <c r="U51" s="55"/>
    </row>
    <row r="52" spans="2:21" ht="18" customHeight="1">
      <c r="B52" s="56" t="s">
        <v>18</v>
      </c>
      <c r="C52" s="58"/>
      <c r="D52" s="56" t="s">
        <v>71</v>
      </c>
      <c r="E52" s="57"/>
      <c r="F52" s="57"/>
      <c r="G52" s="57"/>
      <c r="H52" s="57"/>
      <c r="I52" s="58"/>
      <c r="J52" s="56" t="s">
        <v>71</v>
      </c>
      <c r="K52" s="57"/>
      <c r="L52" s="57"/>
      <c r="M52" s="57"/>
      <c r="N52" s="57"/>
      <c r="O52" s="57"/>
      <c r="P52" s="58"/>
      <c r="Q52" s="56" t="s">
        <v>75</v>
      </c>
      <c r="R52" s="57"/>
      <c r="S52" s="58"/>
      <c r="T52" s="56" t="s">
        <v>10</v>
      </c>
      <c r="U52" s="58"/>
    </row>
  </sheetData>
  <sheetProtection/>
  <mergeCells count="40">
    <mergeCell ref="U34:U44"/>
    <mergeCell ref="U12:U22"/>
    <mergeCell ref="D49:I49"/>
    <mergeCell ref="D50:I50"/>
    <mergeCell ref="D51:I51"/>
    <mergeCell ref="D52:I52"/>
    <mergeCell ref="J48:P48"/>
    <mergeCell ref="J49:P49"/>
    <mergeCell ref="J50:P50"/>
    <mergeCell ref="J51:P51"/>
    <mergeCell ref="E33:N33"/>
    <mergeCell ref="Q48:S48"/>
    <mergeCell ref="G46:R46"/>
    <mergeCell ref="F23:S23"/>
    <mergeCell ref="J52:P52"/>
    <mergeCell ref="E11:N11"/>
    <mergeCell ref="B24:U24"/>
    <mergeCell ref="B25:U25"/>
    <mergeCell ref="B26:U26"/>
    <mergeCell ref="E32:N32"/>
    <mergeCell ref="B49:C49"/>
    <mergeCell ref="B50:C50"/>
    <mergeCell ref="B51:C51"/>
    <mergeCell ref="B52:C52"/>
    <mergeCell ref="B2:U2"/>
    <mergeCell ref="B3:U3"/>
    <mergeCell ref="B4:U4"/>
    <mergeCell ref="T48:U48"/>
    <mergeCell ref="B48:C48"/>
    <mergeCell ref="E10:N10"/>
    <mergeCell ref="D48:I48"/>
    <mergeCell ref="S46:T46"/>
    <mergeCell ref="Q49:S49"/>
    <mergeCell ref="Q50:S50"/>
    <mergeCell ref="Q51:S51"/>
    <mergeCell ref="Q52:S52"/>
    <mergeCell ref="T49:U49"/>
    <mergeCell ref="T50:U50"/>
    <mergeCell ref="T52:U52"/>
    <mergeCell ref="T51:U51"/>
  </mergeCells>
  <printOptions horizontalCentered="1"/>
  <pageMargins left="0.2755905511811024" right="0.2755905511811024" top="0.31496062992125984" bottom="0.31496062992125984" header="0.31496062992125984" footer="0.31496062992125984"/>
  <pageSetup horizontalDpi="600" verticalDpi="600" orientation="landscape" paperSize="9" r:id="rId1"/>
  <headerFooter>
    <oddHeader>&amp;R&amp;"TH SarabunPSK,Regular"&amp;12Page &amp;P of &amp;N</oddHeader>
  </headerFooter>
  <rowBreaks count="1" manualBreakCount="1">
    <brk id="23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W52"/>
  <sheetViews>
    <sheetView showGridLines="0" view="pageBreakPreview" zoomScaleSheetLayoutView="100" zoomScalePageLayoutView="0" workbookViewId="0" topLeftCell="A1">
      <selection activeCell="O29" sqref="O29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21.28125" style="1" customWidth="1"/>
    <col min="4" max="4" width="9.140625" style="1" customWidth="1"/>
    <col min="5" max="5" width="9.8515625" style="1" customWidth="1"/>
    <col min="6" max="6" width="5.421875" style="1" customWidth="1"/>
    <col min="7" max="7" width="4.421875" style="1" customWidth="1"/>
    <col min="8" max="16" width="2.57421875" style="1" customWidth="1"/>
    <col min="17" max="17" width="5.421875" style="1" customWidth="1"/>
    <col min="18" max="18" width="8.28125" style="1" customWidth="1"/>
    <col min="19" max="19" width="5.7109375" style="1" customWidth="1"/>
    <col min="20" max="20" width="6.28125" style="1" customWidth="1"/>
    <col min="21" max="21" width="6.421875" style="1" customWidth="1"/>
    <col min="22" max="22" width="11.28125" style="1" customWidth="1"/>
    <col min="23" max="23" width="13.421875" style="1" customWidth="1"/>
    <col min="24" max="16384" width="9.140625" style="1" customWidth="1"/>
  </cols>
  <sheetData>
    <row r="2" spans="2:23" ht="22.5" customHeigh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2:23" ht="18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2:23" ht="18" customHeight="1">
      <c r="B4" s="60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4:21" ht="15.75" customHeight="1">
      <c r="D6" s="3" t="s">
        <v>111</v>
      </c>
      <c r="E6" s="12" t="s">
        <v>86</v>
      </c>
      <c r="F6" s="3"/>
      <c r="G6" s="12"/>
      <c r="H6" s="12"/>
      <c r="I6" s="12"/>
      <c r="J6" s="12"/>
      <c r="K6" s="12"/>
      <c r="L6" s="12"/>
      <c r="M6" s="3" t="s">
        <v>1</v>
      </c>
      <c r="N6" s="1" t="s">
        <v>3</v>
      </c>
      <c r="Q6" s="3" t="s">
        <v>2</v>
      </c>
      <c r="S6" s="3"/>
      <c r="T6" s="1" t="s">
        <v>2</v>
      </c>
      <c r="U6" s="1" t="s">
        <v>4</v>
      </c>
    </row>
    <row r="7" spans="5:21" ht="15.75" customHeight="1">
      <c r="E7" s="1" t="s">
        <v>21</v>
      </c>
      <c r="N7" s="1" t="s">
        <v>65</v>
      </c>
      <c r="U7" s="1" t="s">
        <v>87</v>
      </c>
    </row>
    <row r="8" ht="18" customHeight="1">
      <c r="U8" s="1" t="s">
        <v>6</v>
      </c>
    </row>
    <row r="9" ht="9" customHeight="1"/>
    <row r="10" spans="2:23" s="4" customFormat="1" ht="18" customHeight="1">
      <c r="B10" s="40" t="s">
        <v>16</v>
      </c>
      <c r="C10" s="13" t="s">
        <v>7</v>
      </c>
      <c r="D10" s="13" t="s">
        <v>8</v>
      </c>
      <c r="E10" s="32" t="s">
        <v>88</v>
      </c>
      <c r="F10" s="32" t="s">
        <v>23</v>
      </c>
      <c r="G10" s="62" t="s">
        <v>22</v>
      </c>
      <c r="H10" s="63"/>
      <c r="I10" s="63"/>
      <c r="J10" s="63"/>
      <c r="K10" s="63"/>
      <c r="L10" s="63"/>
      <c r="M10" s="63"/>
      <c r="N10" s="63"/>
      <c r="O10" s="63"/>
      <c r="P10" s="64"/>
      <c r="Q10" s="20" t="s">
        <v>23</v>
      </c>
      <c r="R10" s="13" t="s">
        <v>26</v>
      </c>
      <c r="S10" s="13" t="s">
        <v>23</v>
      </c>
      <c r="T10" s="13" t="s">
        <v>28</v>
      </c>
      <c r="U10" s="13" t="s">
        <v>31</v>
      </c>
      <c r="V10" s="13" t="s">
        <v>33</v>
      </c>
      <c r="W10" s="13" t="s">
        <v>9</v>
      </c>
    </row>
    <row r="11" spans="2:23" s="4" customFormat="1" ht="18" customHeight="1">
      <c r="B11" s="19"/>
      <c r="C11" s="19"/>
      <c r="D11" s="22" t="s">
        <v>24</v>
      </c>
      <c r="E11" s="33" t="s">
        <v>89</v>
      </c>
      <c r="F11" s="33" t="s">
        <v>90</v>
      </c>
      <c r="G11" s="65"/>
      <c r="H11" s="66"/>
      <c r="I11" s="66"/>
      <c r="J11" s="66"/>
      <c r="K11" s="66"/>
      <c r="L11" s="66"/>
      <c r="M11" s="66"/>
      <c r="N11" s="66"/>
      <c r="O11" s="66"/>
      <c r="P11" s="67"/>
      <c r="Q11" s="21" t="s">
        <v>25</v>
      </c>
      <c r="R11" s="19" t="s">
        <v>27</v>
      </c>
      <c r="S11" s="19" t="s">
        <v>28</v>
      </c>
      <c r="T11" s="19" t="s">
        <v>30</v>
      </c>
      <c r="U11" s="19" t="s">
        <v>32</v>
      </c>
      <c r="V11" s="19" t="s">
        <v>34</v>
      </c>
      <c r="W11" s="19"/>
    </row>
    <row r="12" spans="2:23" s="6" customFormat="1" ht="19.5" customHeight="1">
      <c r="B12" s="27">
        <v>1</v>
      </c>
      <c r="C12" s="28" t="s">
        <v>91</v>
      </c>
      <c r="D12" s="24" t="s">
        <v>92</v>
      </c>
      <c r="E12" s="39" t="s">
        <v>95</v>
      </c>
      <c r="F12" s="34" t="s">
        <v>93</v>
      </c>
      <c r="G12" s="34" t="s">
        <v>52</v>
      </c>
      <c r="H12" s="15" t="s">
        <v>43</v>
      </c>
      <c r="I12" s="16" t="s">
        <v>44</v>
      </c>
      <c r="J12" s="16" t="s">
        <v>45</v>
      </c>
      <c r="K12" s="16" t="s">
        <v>46</v>
      </c>
      <c r="L12" s="16" t="s">
        <v>47</v>
      </c>
      <c r="M12" s="16"/>
      <c r="N12" s="16"/>
      <c r="O12" s="16"/>
      <c r="P12" s="17"/>
      <c r="Q12" s="23">
        <v>5</v>
      </c>
      <c r="R12" s="35" t="s">
        <v>94</v>
      </c>
      <c r="S12" s="25">
        <v>1.5</v>
      </c>
      <c r="T12" s="25">
        <f>Q12*S12</f>
        <v>7.5</v>
      </c>
      <c r="U12" s="5">
        <v>500</v>
      </c>
      <c r="V12" s="5">
        <f>T12*U12</f>
        <v>3750</v>
      </c>
      <c r="W12" s="71" t="s">
        <v>60</v>
      </c>
    </row>
    <row r="13" spans="2:23" s="6" customFormat="1" ht="19.5" customHeight="1">
      <c r="B13" s="29"/>
      <c r="C13" s="30"/>
      <c r="D13" s="24"/>
      <c r="E13" s="39"/>
      <c r="F13" s="34"/>
      <c r="G13" s="34"/>
      <c r="H13" s="15"/>
      <c r="I13" s="16"/>
      <c r="J13" s="16"/>
      <c r="K13" s="16"/>
      <c r="L13" s="16"/>
      <c r="M13" s="16"/>
      <c r="N13" s="16"/>
      <c r="O13" s="16"/>
      <c r="P13" s="17"/>
      <c r="Q13" s="23"/>
      <c r="R13" s="35"/>
      <c r="S13" s="25"/>
      <c r="T13" s="25"/>
      <c r="U13" s="5"/>
      <c r="V13" s="5">
        <f aca="true" t="shared" si="0" ref="V13:V21">T13*U13</f>
        <v>0</v>
      </c>
      <c r="W13" s="72"/>
    </row>
    <row r="14" spans="2:23" s="6" customFormat="1" ht="19.5" customHeight="1">
      <c r="B14" s="29"/>
      <c r="C14" s="30"/>
      <c r="D14" s="24"/>
      <c r="E14" s="39"/>
      <c r="F14" s="34"/>
      <c r="G14" s="34"/>
      <c r="H14" s="15"/>
      <c r="I14" s="16"/>
      <c r="J14" s="16"/>
      <c r="K14" s="16"/>
      <c r="L14" s="16"/>
      <c r="M14" s="16"/>
      <c r="N14" s="16"/>
      <c r="O14" s="16"/>
      <c r="P14" s="17"/>
      <c r="Q14" s="23"/>
      <c r="R14" s="35"/>
      <c r="S14" s="25"/>
      <c r="T14" s="25"/>
      <c r="U14" s="5"/>
      <c r="V14" s="5">
        <f t="shared" si="0"/>
        <v>0</v>
      </c>
      <c r="W14" s="72"/>
    </row>
    <row r="15" spans="2:23" s="6" customFormat="1" ht="19.5" customHeight="1">
      <c r="B15" s="29"/>
      <c r="C15" s="30"/>
      <c r="D15" s="24"/>
      <c r="E15" s="39"/>
      <c r="F15" s="34"/>
      <c r="G15" s="34"/>
      <c r="H15" s="15"/>
      <c r="I15" s="16"/>
      <c r="J15" s="16"/>
      <c r="K15" s="16"/>
      <c r="L15" s="16"/>
      <c r="M15" s="16"/>
      <c r="N15" s="16"/>
      <c r="O15" s="16"/>
      <c r="P15" s="17"/>
      <c r="Q15" s="23"/>
      <c r="R15" s="35"/>
      <c r="S15" s="25"/>
      <c r="T15" s="25"/>
      <c r="U15" s="5"/>
      <c r="V15" s="5">
        <f t="shared" si="0"/>
        <v>0</v>
      </c>
      <c r="W15" s="72"/>
    </row>
    <row r="16" spans="2:23" s="6" customFormat="1" ht="19.5" customHeight="1">
      <c r="B16" s="29"/>
      <c r="C16" s="30"/>
      <c r="D16" s="24"/>
      <c r="E16" s="39"/>
      <c r="F16" s="34"/>
      <c r="G16" s="34"/>
      <c r="H16" s="15"/>
      <c r="I16" s="16"/>
      <c r="J16" s="16"/>
      <c r="K16" s="16"/>
      <c r="L16" s="16"/>
      <c r="M16" s="16"/>
      <c r="N16" s="16"/>
      <c r="O16" s="16"/>
      <c r="P16" s="17"/>
      <c r="Q16" s="23"/>
      <c r="R16" s="35"/>
      <c r="S16" s="25"/>
      <c r="T16" s="25"/>
      <c r="U16" s="5"/>
      <c r="V16" s="5">
        <f t="shared" si="0"/>
        <v>0</v>
      </c>
      <c r="W16" s="72"/>
    </row>
    <row r="17" spans="2:23" s="6" customFormat="1" ht="19.5" customHeight="1">
      <c r="B17" s="29"/>
      <c r="C17" s="30"/>
      <c r="D17" s="24"/>
      <c r="E17" s="39"/>
      <c r="F17" s="34"/>
      <c r="G17" s="34"/>
      <c r="H17" s="15"/>
      <c r="I17" s="16"/>
      <c r="J17" s="16"/>
      <c r="K17" s="16"/>
      <c r="L17" s="16"/>
      <c r="M17" s="16"/>
      <c r="N17" s="16"/>
      <c r="O17" s="16"/>
      <c r="P17" s="17"/>
      <c r="Q17" s="23"/>
      <c r="R17" s="35"/>
      <c r="S17" s="25"/>
      <c r="T17" s="25"/>
      <c r="U17" s="5"/>
      <c r="V17" s="5">
        <f t="shared" si="0"/>
        <v>0</v>
      </c>
      <c r="W17" s="72"/>
    </row>
    <row r="18" spans="2:23" s="6" customFormat="1" ht="19.5" customHeight="1">
      <c r="B18" s="29"/>
      <c r="C18" s="30"/>
      <c r="D18" s="24"/>
      <c r="E18" s="39"/>
      <c r="F18" s="34"/>
      <c r="G18" s="34"/>
      <c r="H18" s="15"/>
      <c r="I18" s="16"/>
      <c r="J18" s="16"/>
      <c r="K18" s="16"/>
      <c r="L18" s="16"/>
      <c r="M18" s="16"/>
      <c r="N18" s="16"/>
      <c r="O18" s="16"/>
      <c r="P18" s="17"/>
      <c r="Q18" s="23"/>
      <c r="R18" s="35"/>
      <c r="S18" s="25"/>
      <c r="T18" s="25"/>
      <c r="U18" s="5"/>
      <c r="V18" s="5">
        <f t="shared" si="0"/>
        <v>0</v>
      </c>
      <c r="W18" s="72"/>
    </row>
    <row r="19" spans="2:23" s="6" customFormat="1" ht="19.5" customHeight="1">
      <c r="B19" s="29"/>
      <c r="C19" s="30"/>
      <c r="D19" s="24"/>
      <c r="E19" s="39"/>
      <c r="F19" s="34"/>
      <c r="G19" s="34"/>
      <c r="H19" s="15"/>
      <c r="I19" s="16"/>
      <c r="J19" s="16"/>
      <c r="K19" s="16"/>
      <c r="L19" s="16"/>
      <c r="M19" s="16"/>
      <c r="N19" s="16"/>
      <c r="O19" s="16"/>
      <c r="P19" s="17"/>
      <c r="Q19" s="23"/>
      <c r="R19" s="35"/>
      <c r="S19" s="25"/>
      <c r="T19" s="25"/>
      <c r="U19" s="5"/>
      <c r="V19" s="5">
        <f t="shared" si="0"/>
        <v>0</v>
      </c>
      <c r="W19" s="72"/>
    </row>
    <row r="20" spans="2:23" s="6" customFormat="1" ht="19.5" customHeight="1">
      <c r="B20" s="29"/>
      <c r="C20" s="30"/>
      <c r="D20" s="24"/>
      <c r="E20" s="39"/>
      <c r="F20" s="34"/>
      <c r="G20" s="34"/>
      <c r="H20" s="15"/>
      <c r="I20" s="16"/>
      <c r="J20" s="16"/>
      <c r="K20" s="16"/>
      <c r="L20" s="16"/>
      <c r="M20" s="16"/>
      <c r="N20" s="16"/>
      <c r="O20" s="16"/>
      <c r="P20" s="17"/>
      <c r="Q20" s="23"/>
      <c r="R20" s="35"/>
      <c r="S20" s="25"/>
      <c r="T20" s="25"/>
      <c r="U20" s="5"/>
      <c r="V20" s="5">
        <f t="shared" si="0"/>
        <v>0</v>
      </c>
      <c r="W20" s="72"/>
    </row>
    <row r="21" spans="2:23" s="6" customFormat="1" ht="19.5" customHeight="1">
      <c r="B21" s="31"/>
      <c r="C21" s="14"/>
      <c r="D21" s="24"/>
      <c r="E21" s="39"/>
      <c r="F21" s="34"/>
      <c r="G21" s="34"/>
      <c r="H21" s="15"/>
      <c r="I21" s="16"/>
      <c r="J21" s="16"/>
      <c r="K21" s="16"/>
      <c r="L21" s="16"/>
      <c r="M21" s="16"/>
      <c r="N21" s="16"/>
      <c r="O21" s="16"/>
      <c r="P21" s="17"/>
      <c r="Q21" s="23"/>
      <c r="R21" s="35"/>
      <c r="S21" s="25"/>
      <c r="T21" s="25"/>
      <c r="U21" s="5"/>
      <c r="V21" s="5">
        <f t="shared" si="0"/>
        <v>0</v>
      </c>
      <c r="W21" s="72"/>
    </row>
    <row r="22" spans="2:23" s="7" customFormat="1" ht="21.75" thickBo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6">
        <f>SUM(T12:T21)</f>
        <v>7.5</v>
      </c>
      <c r="U22" s="18"/>
      <c r="V22" s="11">
        <f>SUM(V12:V21)</f>
        <v>3750</v>
      </c>
      <c r="W22" s="73"/>
    </row>
    <row r="23" spans="3:23" s="7" customFormat="1" ht="21.75" thickTop="1">
      <c r="C23" s="8"/>
      <c r="D23" s="8"/>
      <c r="E23" s="8"/>
      <c r="F23" s="8"/>
      <c r="G23" s="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8"/>
      <c r="W23" s="8"/>
    </row>
    <row r="24" spans="2:23" ht="22.5" customHeight="1">
      <c r="B24" s="59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2:23" ht="18" customHeight="1">
      <c r="B25" s="60" t="s"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ht="18" customHeight="1">
      <c r="B26" s="60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4:21" ht="15.75" customHeight="1">
      <c r="D28" s="3" t="s">
        <v>111</v>
      </c>
      <c r="E28" s="12" t="s">
        <v>86</v>
      </c>
      <c r="F28" s="3"/>
      <c r="G28" s="12"/>
      <c r="H28" s="12"/>
      <c r="I28" s="12"/>
      <c r="J28" s="12"/>
      <c r="K28" s="12"/>
      <c r="L28" s="12"/>
      <c r="M28" s="3" t="s">
        <v>1</v>
      </c>
      <c r="N28" s="1" t="s">
        <v>3</v>
      </c>
      <c r="Q28" s="3" t="s">
        <v>2</v>
      </c>
      <c r="S28" s="3"/>
      <c r="T28" s="1" t="s">
        <v>2</v>
      </c>
      <c r="U28" s="1" t="s">
        <v>4</v>
      </c>
    </row>
    <row r="29" spans="5:21" ht="15.75" customHeight="1">
      <c r="E29" s="1" t="s">
        <v>21</v>
      </c>
      <c r="N29" s="1" t="s">
        <v>65</v>
      </c>
      <c r="U29" s="1" t="s">
        <v>87</v>
      </c>
    </row>
    <row r="30" ht="18" customHeight="1">
      <c r="U30" s="1" t="s">
        <v>6</v>
      </c>
    </row>
    <row r="31" ht="9" customHeight="1"/>
    <row r="32" spans="2:23" s="4" customFormat="1" ht="18" customHeight="1">
      <c r="B32" s="40" t="s">
        <v>16</v>
      </c>
      <c r="C32" s="13" t="s">
        <v>7</v>
      </c>
      <c r="D32" s="13" t="s">
        <v>8</v>
      </c>
      <c r="E32" s="32" t="s">
        <v>88</v>
      </c>
      <c r="F32" s="32" t="s">
        <v>23</v>
      </c>
      <c r="G32" s="62" t="s">
        <v>22</v>
      </c>
      <c r="H32" s="63"/>
      <c r="I32" s="63"/>
      <c r="J32" s="63"/>
      <c r="K32" s="63"/>
      <c r="L32" s="63"/>
      <c r="M32" s="63"/>
      <c r="N32" s="63"/>
      <c r="O32" s="63"/>
      <c r="P32" s="64"/>
      <c r="Q32" s="20" t="s">
        <v>23</v>
      </c>
      <c r="R32" s="13" t="s">
        <v>26</v>
      </c>
      <c r="S32" s="13" t="s">
        <v>23</v>
      </c>
      <c r="T32" s="13" t="s">
        <v>28</v>
      </c>
      <c r="U32" s="13" t="s">
        <v>31</v>
      </c>
      <c r="V32" s="13" t="s">
        <v>33</v>
      </c>
      <c r="W32" s="13" t="s">
        <v>9</v>
      </c>
    </row>
    <row r="33" spans="2:23" s="4" customFormat="1" ht="18" customHeight="1">
      <c r="B33" s="19"/>
      <c r="C33" s="19"/>
      <c r="D33" s="22" t="s">
        <v>24</v>
      </c>
      <c r="E33" s="33" t="s">
        <v>89</v>
      </c>
      <c r="F33" s="33" t="s">
        <v>90</v>
      </c>
      <c r="G33" s="65"/>
      <c r="H33" s="66"/>
      <c r="I33" s="66"/>
      <c r="J33" s="66"/>
      <c r="K33" s="66"/>
      <c r="L33" s="66"/>
      <c r="M33" s="66"/>
      <c r="N33" s="66"/>
      <c r="O33" s="66"/>
      <c r="P33" s="67"/>
      <c r="Q33" s="21" t="s">
        <v>25</v>
      </c>
      <c r="R33" s="19" t="s">
        <v>27</v>
      </c>
      <c r="S33" s="19" t="s">
        <v>28</v>
      </c>
      <c r="T33" s="19" t="s">
        <v>30</v>
      </c>
      <c r="U33" s="19" t="s">
        <v>32</v>
      </c>
      <c r="V33" s="19" t="s">
        <v>34</v>
      </c>
      <c r="W33" s="19"/>
    </row>
    <row r="34" spans="2:23" s="6" customFormat="1" ht="19.5" customHeight="1">
      <c r="B34" s="27">
        <v>2</v>
      </c>
      <c r="C34" s="28" t="s">
        <v>96</v>
      </c>
      <c r="D34" s="24" t="s">
        <v>97</v>
      </c>
      <c r="E34" s="34" t="s">
        <v>98</v>
      </c>
      <c r="F34" s="34" t="s">
        <v>99</v>
      </c>
      <c r="G34" s="34" t="s">
        <v>100</v>
      </c>
      <c r="H34" s="15" t="s">
        <v>101</v>
      </c>
      <c r="I34" s="16" t="s">
        <v>102</v>
      </c>
      <c r="J34" s="16" t="s">
        <v>103</v>
      </c>
      <c r="K34" s="16"/>
      <c r="L34" s="16"/>
      <c r="M34" s="16"/>
      <c r="N34" s="16"/>
      <c r="O34" s="16"/>
      <c r="P34" s="17"/>
      <c r="Q34" s="23">
        <v>3</v>
      </c>
      <c r="R34" s="35" t="s">
        <v>104</v>
      </c>
      <c r="S34" s="25">
        <v>3</v>
      </c>
      <c r="T34" s="25">
        <f>Q34*S34</f>
        <v>9</v>
      </c>
      <c r="U34" s="5">
        <v>500</v>
      </c>
      <c r="V34" s="5">
        <f>T34*U34</f>
        <v>4500</v>
      </c>
      <c r="W34" s="71" t="s">
        <v>60</v>
      </c>
    </row>
    <row r="35" spans="2:23" s="6" customFormat="1" ht="19.5" customHeight="1">
      <c r="B35" s="29"/>
      <c r="C35" s="30"/>
      <c r="D35" s="24"/>
      <c r="E35" s="34"/>
      <c r="F35" s="34"/>
      <c r="G35" s="34"/>
      <c r="H35" s="15"/>
      <c r="I35" s="16"/>
      <c r="J35" s="16"/>
      <c r="K35" s="16"/>
      <c r="L35" s="16"/>
      <c r="M35" s="16"/>
      <c r="N35" s="16"/>
      <c r="O35" s="16"/>
      <c r="P35" s="17"/>
      <c r="Q35" s="23"/>
      <c r="R35" s="35"/>
      <c r="S35" s="25"/>
      <c r="T35" s="25"/>
      <c r="U35" s="5"/>
      <c r="V35" s="5">
        <f aca="true" t="shared" si="1" ref="V35:V43">T35*U35</f>
        <v>0</v>
      </c>
      <c r="W35" s="72"/>
    </row>
    <row r="36" spans="2:23" s="6" customFormat="1" ht="19.5" customHeight="1">
      <c r="B36" s="29"/>
      <c r="C36" s="30"/>
      <c r="D36" s="24"/>
      <c r="E36" s="34"/>
      <c r="F36" s="34"/>
      <c r="G36" s="34"/>
      <c r="H36" s="15"/>
      <c r="I36" s="16"/>
      <c r="J36" s="16"/>
      <c r="K36" s="16"/>
      <c r="L36" s="16"/>
      <c r="M36" s="16"/>
      <c r="N36" s="16"/>
      <c r="O36" s="16"/>
      <c r="P36" s="17"/>
      <c r="Q36" s="23"/>
      <c r="R36" s="35"/>
      <c r="S36" s="25"/>
      <c r="T36" s="25"/>
      <c r="U36" s="5"/>
      <c r="V36" s="5">
        <f t="shared" si="1"/>
        <v>0</v>
      </c>
      <c r="W36" s="72"/>
    </row>
    <row r="37" spans="2:23" s="6" customFormat="1" ht="19.5" customHeight="1">
      <c r="B37" s="29"/>
      <c r="C37" s="30"/>
      <c r="D37" s="24"/>
      <c r="E37" s="34"/>
      <c r="F37" s="34"/>
      <c r="G37" s="34"/>
      <c r="H37" s="15"/>
      <c r="I37" s="16"/>
      <c r="J37" s="16"/>
      <c r="K37" s="16"/>
      <c r="L37" s="16"/>
      <c r="M37" s="16"/>
      <c r="N37" s="16"/>
      <c r="O37" s="16"/>
      <c r="P37" s="17"/>
      <c r="Q37" s="23"/>
      <c r="R37" s="35"/>
      <c r="S37" s="25"/>
      <c r="T37" s="25"/>
      <c r="U37" s="5"/>
      <c r="V37" s="5">
        <f t="shared" si="1"/>
        <v>0</v>
      </c>
      <c r="W37" s="72"/>
    </row>
    <row r="38" spans="2:23" s="6" customFormat="1" ht="19.5" customHeight="1">
      <c r="B38" s="29"/>
      <c r="C38" s="30"/>
      <c r="D38" s="24"/>
      <c r="E38" s="34"/>
      <c r="F38" s="34"/>
      <c r="G38" s="34"/>
      <c r="H38" s="15"/>
      <c r="I38" s="16"/>
      <c r="J38" s="16"/>
      <c r="K38" s="16"/>
      <c r="L38" s="16"/>
      <c r="M38" s="16"/>
      <c r="N38" s="16"/>
      <c r="O38" s="16"/>
      <c r="P38" s="17"/>
      <c r="Q38" s="23"/>
      <c r="R38" s="35"/>
      <c r="S38" s="25"/>
      <c r="T38" s="25"/>
      <c r="U38" s="5"/>
      <c r="V38" s="5">
        <f t="shared" si="1"/>
        <v>0</v>
      </c>
      <c r="W38" s="72"/>
    </row>
    <row r="39" spans="2:23" s="6" customFormat="1" ht="19.5" customHeight="1">
      <c r="B39" s="29"/>
      <c r="C39" s="30"/>
      <c r="D39" s="24"/>
      <c r="E39" s="34"/>
      <c r="F39" s="34"/>
      <c r="G39" s="34"/>
      <c r="H39" s="15"/>
      <c r="I39" s="16"/>
      <c r="J39" s="16"/>
      <c r="K39" s="16"/>
      <c r="L39" s="16"/>
      <c r="M39" s="16"/>
      <c r="N39" s="16"/>
      <c r="O39" s="16"/>
      <c r="P39" s="17"/>
      <c r="Q39" s="23"/>
      <c r="R39" s="35"/>
      <c r="S39" s="25"/>
      <c r="T39" s="25"/>
      <c r="U39" s="5"/>
      <c r="V39" s="5">
        <f t="shared" si="1"/>
        <v>0</v>
      </c>
      <c r="W39" s="72"/>
    </row>
    <row r="40" spans="2:23" s="6" customFormat="1" ht="19.5" customHeight="1">
      <c r="B40" s="29"/>
      <c r="C40" s="30"/>
      <c r="D40" s="24"/>
      <c r="E40" s="34"/>
      <c r="F40" s="34"/>
      <c r="G40" s="34"/>
      <c r="H40" s="15"/>
      <c r="I40" s="16"/>
      <c r="J40" s="16"/>
      <c r="K40" s="16"/>
      <c r="L40" s="16"/>
      <c r="M40" s="16"/>
      <c r="N40" s="16"/>
      <c r="O40" s="16"/>
      <c r="P40" s="17"/>
      <c r="Q40" s="23"/>
      <c r="R40" s="35"/>
      <c r="S40" s="25"/>
      <c r="T40" s="25"/>
      <c r="U40" s="5"/>
      <c r="V40" s="5">
        <f t="shared" si="1"/>
        <v>0</v>
      </c>
      <c r="W40" s="72"/>
    </row>
    <row r="41" spans="2:23" s="6" customFormat="1" ht="19.5" customHeight="1">
      <c r="B41" s="29"/>
      <c r="C41" s="30"/>
      <c r="D41" s="24"/>
      <c r="E41" s="34"/>
      <c r="F41" s="34"/>
      <c r="G41" s="34"/>
      <c r="H41" s="15"/>
      <c r="I41" s="16"/>
      <c r="J41" s="16"/>
      <c r="K41" s="16"/>
      <c r="L41" s="16"/>
      <c r="M41" s="16"/>
      <c r="N41" s="16"/>
      <c r="O41" s="16"/>
      <c r="P41" s="17"/>
      <c r="Q41" s="23"/>
      <c r="R41" s="35"/>
      <c r="S41" s="25"/>
      <c r="T41" s="25"/>
      <c r="U41" s="5"/>
      <c r="V41" s="5">
        <f t="shared" si="1"/>
        <v>0</v>
      </c>
      <c r="W41" s="72"/>
    </row>
    <row r="42" spans="2:23" s="6" customFormat="1" ht="19.5" customHeight="1">
      <c r="B42" s="29"/>
      <c r="C42" s="30"/>
      <c r="D42" s="24"/>
      <c r="E42" s="34"/>
      <c r="F42" s="34"/>
      <c r="G42" s="34"/>
      <c r="H42" s="15"/>
      <c r="I42" s="16"/>
      <c r="J42" s="16"/>
      <c r="K42" s="16"/>
      <c r="L42" s="16"/>
      <c r="M42" s="16"/>
      <c r="N42" s="16"/>
      <c r="O42" s="16"/>
      <c r="P42" s="17"/>
      <c r="Q42" s="23"/>
      <c r="R42" s="35"/>
      <c r="S42" s="25"/>
      <c r="T42" s="25"/>
      <c r="U42" s="5"/>
      <c r="V42" s="5">
        <f t="shared" si="1"/>
        <v>0</v>
      </c>
      <c r="W42" s="72"/>
    </row>
    <row r="43" spans="2:23" s="6" customFormat="1" ht="19.5" customHeight="1">
      <c r="B43" s="31"/>
      <c r="C43" s="14"/>
      <c r="D43" s="24"/>
      <c r="E43" s="34"/>
      <c r="F43" s="34"/>
      <c r="G43" s="34"/>
      <c r="H43" s="15"/>
      <c r="I43" s="16"/>
      <c r="J43" s="16"/>
      <c r="K43" s="16"/>
      <c r="L43" s="16"/>
      <c r="M43" s="16"/>
      <c r="N43" s="16"/>
      <c r="O43" s="16"/>
      <c r="P43" s="17"/>
      <c r="Q43" s="23"/>
      <c r="R43" s="35"/>
      <c r="S43" s="25"/>
      <c r="T43" s="25"/>
      <c r="U43" s="5"/>
      <c r="V43" s="5">
        <f t="shared" si="1"/>
        <v>0</v>
      </c>
      <c r="W43" s="72"/>
    </row>
    <row r="44" spans="2:23" s="7" customFormat="1" ht="21.75" thickBo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6">
        <f>SUM(T34:T43)</f>
        <v>9</v>
      </c>
      <c r="U44" s="18"/>
      <c r="V44" s="11">
        <f>SUM(V34:V43)</f>
        <v>4500</v>
      </c>
      <c r="W44" s="73"/>
    </row>
    <row r="45" spans="2:23" s="7" customFormat="1" ht="21.75" thickTop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6"/>
      <c r="V45" s="38"/>
      <c r="W45" s="36"/>
    </row>
    <row r="46" spans="2:23" s="7" customFormat="1" ht="30" customHeight="1">
      <c r="B46" s="36"/>
      <c r="C46" s="36"/>
      <c r="D46" s="8" t="s">
        <v>80</v>
      </c>
      <c r="E46" s="8"/>
      <c r="F46" s="8"/>
      <c r="G46" s="36"/>
      <c r="H46" s="36"/>
      <c r="I46" s="68" t="str">
        <f>_xlfn.BAHTTEXT(U46)</f>
        <v>แปดพันสองร้อยห้าสิบบาทถ้วน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52"/>
      <c r="U46" s="51">
        <f>V44+V22</f>
        <v>8250</v>
      </c>
      <c r="V46" s="52"/>
      <c r="W46" s="36"/>
    </row>
    <row r="47" ht="11.25" customHeight="1"/>
    <row r="48" spans="2:23" s="9" customFormat="1" ht="19.5" customHeight="1">
      <c r="B48" s="48" t="s">
        <v>67</v>
      </c>
      <c r="C48" s="50"/>
      <c r="D48" s="48" t="s">
        <v>73</v>
      </c>
      <c r="E48" s="49"/>
      <c r="F48" s="49"/>
      <c r="G48" s="50"/>
      <c r="H48" s="48" t="s">
        <v>72</v>
      </c>
      <c r="I48" s="49"/>
      <c r="J48" s="49"/>
      <c r="K48" s="49"/>
      <c r="L48" s="49"/>
      <c r="M48" s="49"/>
      <c r="N48" s="49"/>
      <c r="O48" s="49"/>
      <c r="P48" s="49"/>
      <c r="Q48" s="50"/>
      <c r="R48" s="48" t="s">
        <v>14</v>
      </c>
      <c r="S48" s="49"/>
      <c r="T48" s="49"/>
      <c r="U48" s="50"/>
      <c r="V48" s="61" t="s">
        <v>15</v>
      </c>
      <c r="W48" s="61"/>
    </row>
    <row r="49" spans="2:23" ht="33.75" customHeight="1">
      <c r="B49" s="77" t="s">
        <v>106</v>
      </c>
      <c r="C49" s="79"/>
      <c r="D49" s="77" t="s">
        <v>69</v>
      </c>
      <c r="E49" s="78"/>
      <c r="F49" s="78"/>
      <c r="G49" s="79"/>
      <c r="H49" s="77" t="s">
        <v>69</v>
      </c>
      <c r="I49" s="78"/>
      <c r="J49" s="78"/>
      <c r="K49" s="78"/>
      <c r="L49" s="78"/>
      <c r="M49" s="78"/>
      <c r="N49" s="78"/>
      <c r="O49" s="78"/>
      <c r="P49" s="78"/>
      <c r="Q49" s="79"/>
      <c r="R49" s="77" t="s">
        <v>74</v>
      </c>
      <c r="S49" s="78"/>
      <c r="T49" s="78"/>
      <c r="U49" s="79"/>
      <c r="V49" s="77" t="s">
        <v>68</v>
      </c>
      <c r="W49" s="79"/>
    </row>
    <row r="50" spans="2:23" ht="18" customHeight="1">
      <c r="B50" s="77" t="s">
        <v>107</v>
      </c>
      <c r="C50" s="79"/>
      <c r="D50" s="77" t="s">
        <v>70</v>
      </c>
      <c r="E50" s="78"/>
      <c r="F50" s="78"/>
      <c r="G50" s="79"/>
      <c r="H50" s="77" t="s">
        <v>79</v>
      </c>
      <c r="I50" s="78"/>
      <c r="J50" s="78"/>
      <c r="K50" s="78"/>
      <c r="L50" s="78"/>
      <c r="M50" s="78"/>
      <c r="N50" s="78"/>
      <c r="O50" s="78"/>
      <c r="P50" s="78"/>
      <c r="Q50" s="79"/>
      <c r="R50" s="77" t="s">
        <v>76</v>
      </c>
      <c r="S50" s="78"/>
      <c r="T50" s="78"/>
      <c r="U50" s="79"/>
      <c r="V50" s="77" t="s">
        <v>13</v>
      </c>
      <c r="W50" s="79"/>
    </row>
    <row r="51" spans="2:23" ht="18" customHeight="1">
      <c r="B51" s="77" t="s">
        <v>108</v>
      </c>
      <c r="C51" s="79"/>
      <c r="D51" s="77" t="s">
        <v>105</v>
      </c>
      <c r="E51" s="78"/>
      <c r="F51" s="78"/>
      <c r="G51" s="79"/>
      <c r="H51" s="77" t="s">
        <v>78</v>
      </c>
      <c r="I51" s="78"/>
      <c r="J51" s="78"/>
      <c r="K51" s="78"/>
      <c r="L51" s="78"/>
      <c r="M51" s="78"/>
      <c r="N51" s="78"/>
      <c r="O51" s="78"/>
      <c r="P51" s="78"/>
      <c r="Q51" s="79"/>
      <c r="R51" s="77" t="s">
        <v>77</v>
      </c>
      <c r="S51" s="78"/>
      <c r="T51" s="78"/>
      <c r="U51" s="79"/>
      <c r="V51" s="77" t="s">
        <v>78</v>
      </c>
      <c r="W51" s="79"/>
    </row>
    <row r="52" spans="2:23" ht="18" customHeight="1">
      <c r="B52" s="74" t="s">
        <v>109</v>
      </c>
      <c r="C52" s="76"/>
      <c r="D52" s="74" t="s">
        <v>71</v>
      </c>
      <c r="E52" s="75"/>
      <c r="F52" s="75"/>
      <c r="G52" s="76"/>
      <c r="H52" s="74" t="s">
        <v>71</v>
      </c>
      <c r="I52" s="75"/>
      <c r="J52" s="75"/>
      <c r="K52" s="75"/>
      <c r="L52" s="75"/>
      <c r="M52" s="75"/>
      <c r="N52" s="75"/>
      <c r="O52" s="75"/>
      <c r="P52" s="75"/>
      <c r="Q52" s="76"/>
      <c r="R52" s="74" t="s">
        <v>75</v>
      </c>
      <c r="S52" s="75"/>
      <c r="T52" s="75"/>
      <c r="U52" s="76"/>
      <c r="V52" s="74" t="s">
        <v>10</v>
      </c>
      <c r="W52" s="76"/>
    </row>
  </sheetData>
  <sheetProtection/>
  <mergeCells count="40">
    <mergeCell ref="D51:G51"/>
    <mergeCell ref="H48:Q48"/>
    <mergeCell ref="D48:G48"/>
    <mergeCell ref="D49:G49"/>
    <mergeCell ref="R48:U48"/>
    <mergeCell ref="R49:U49"/>
    <mergeCell ref="D50:G50"/>
    <mergeCell ref="R50:U50"/>
    <mergeCell ref="H51:Q51"/>
    <mergeCell ref="B52:C52"/>
    <mergeCell ref="V52:W52"/>
    <mergeCell ref="B49:C49"/>
    <mergeCell ref="V49:W49"/>
    <mergeCell ref="B50:C50"/>
    <mergeCell ref="V50:W50"/>
    <mergeCell ref="R52:U52"/>
    <mergeCell ref="H52:Q52"/>
    <mergeCell ref="R51:U51"/>
    <mergeCell ref="D52:G52"/>
    <mergeCell ref="H49:Q49"/>
    <mergeCell ref="B51:C51"/>
    <mergeCell ref="W34:W44"/>
    <mergeCell ref="I46:T46"/>
    <mergeCell ref="U46:V46"/>
    <mergeCell ref="B48:C48"/>
    <mergeCell ref="V48:W48"/>
    <mergeCell ref="V51:W51"/>
    <mergeCell ref="H50:Q50"/>
    <mergeCell ref="H23:U23"/>
    <mergeCell ref="B24:W24"/>
    <mergeCell ref="B25:W25"/>
    <mergeCell ref="B26:W26"/>
    <mergeCell ref="G32:P32"/>
    <mergeCell ref="G33:P33"/>
    <mergeCell ref="B2:W2"/>
    <mergeCell ref="B3:W3"/>
    <mergeCell ref="B4:W4"/>
    <mergeCell ref="G10:P10"/>
    <mergeCell ref="G11:P11"/>
    <mergeCell ref="W12:W22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r:id="rId1"/>
  <headerFooter>
    <oddHeader>&amp;R&amp;"TH SarabunPSK,Regular"&amp;12Page &amp;P of &amp;N</oddHeader>
  </headerFooter>
  <rowBreaks count="1" manualBreakCount="1">
    <brk id="23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U140"/>
  <sheetViews>
    <sheetView showGridLines="0" view="pageBreakPreview" zoomScaleSheetLayoutView="100" zoomScalePageLayoutView="0" workbookViewId="0" topLeftCell="A4">
      <selection activeCell="Q30" sqref="Q30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24.140625" style="1" customWidth="1"/>
    <col min="4" max="4" width="9.8515625" style="1" customWidth="1"/>
    <col min="5" max="5" width="5.140625" style="1" customWidth="1"/>
    <col min="6" max="14" width="2.7109375" style="1" customWidth="1"/>
    <col min="15" max="15" width="4.7109375" style="1" customWidth="1"/>
    <col min="16" max="16" width="8.28125" style="1" customWidth="1"/>
    <col min="17" max="17" width="6.140625" style="1" customWidth="1"/>
    <col min="18" max="18" width="8.140625" style="1" customWidth="1"/>
    <col min="19" max="19" width="9.00390625" style="1" customWidth="1"/>
    <col min="20" max="20" width="13.28125" style="1" customWidth="1"/>
    <col min="21" max="21" width="13.7109375" style="1" customWidth="1"/>
    <col min="22" max="16384" width="9.140625" style="1" customWidth="1"/>
  </cols>
  <sheetData>
    <row r="2" spans="2:21" ht="22.5" customHeigh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8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2:21" ht="18" customHeight="1">
      <c r="B4" s="60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4:20" ht="15.75" customHeight="1">
      <c r="D6" s="3" t="s">
        <v>111</v>
      </c>
      <c r="E6" s="12" t="s">
        <v>20</v>
      </c>
      <c r="F6" s="12"/>
      <c r="G6" s="12"/>
      <c r="H6" s="12"/>
      <c r="I6" s="12"/>
      <c r="J6" s="12"/>
      <c r="K6" s="12"/>
      <c r="L6" s="12"/>
      <c r="M6" s="12"/>
      <c r="N6" s="12"/>
      <c r="O6" s="3" t="s">
        <v>1</v>
      </c>
      <c r="P6" s="1" t="s">
        <v>3</v>
      </c>
      <c r="S6" s="3" t="s">
        <v>2</v>
      </c>
      <c r="T6" s="1" t="s">
        <v>66</v>
      </c>
    </row>
    <row r="7" spans="5:20" ht="15.75" customHeight="1">
      <c r="E7" s="1" t="s">
        <v>64</v>
      </c>
      <c r="P7" s="1" t="s">
        <v>65</v>
      </c>
      <c r="T7" s="1" t="s">
        <v>5</v>
      </c>
    </row>
    <row r="8" ht="18" customHeight="1">
      <c r="T8" s="1" t="s">
        <v>6</v>
      </c>
    </row>
    <row r="9" ht="9" customHeight="1"/>
    <row r="10" spans="2:21" s="4" customFormat="1" ht="18" customHeight="1">
      <c r="B10" s="13" t="s">
        <v>16</v>
      </c>
      <c r="C10" s="13" t="s">
        <v>7</v>
      </c>
      <c r="D10" s="13" t="s">
        <v>8</v>
      </c>
      <c r="E10" s="62" t="s">
        <v>22</v>
      </c>
      <c r="F10" s="63"/>
      <c r="G10" s="63"/>
      <c r="H10" s="63"/>
      <c r="I10" s="63"/>
      <c r="J10" s="63"/>
      <c r="K10" s="63"/>
      <c r="L10" s="63"/>
      <c r="M10" s="63"/>
      <c r="N10" s="64"/>
      <c r="O10" s="20" t="s">
        <v>23</v>
      </c>
      <c r="P10" s="13" t="s">
        <v>26</v>
      </c>
      <c r="Q10" s="13" t="s">
        <v>23</v>
      </c>
      <c r="R10" s="13" t="s">
        <v>29</v>
      </c>
      <c r="S10" s="13" t="s">
        <v>31</v>
      </c>
      <c r="T10" s="13" t="s">
        <v>33</v>
      </c>
      <c r="U10" s="13" t="s">
        <v>9</v>
      </c>
    </row>
    <row r="11" spans="2:21" s="4" customFormat="1" ht="18" customHeight="1">
      <c r="B11" s="19"/>
      <c r="C11" s="19"/>
      <c r="D11" s="22" t="s">
        <v>24</v>
      </c>
      <c r="E11" s="65"/>
      <c r="F11" s="66"/>
      <c r="G11" s="66"/>
      <c r="H11" s="66"/>
      <c r="I11" s="66"/>
      <c r="J11" s="66"/>
      <c r="K11" s="66"/>
      <c r="L11" s="66"/>
      <c r="M11" s="66"/>
      <c r="N11" s="67"/>
      <c r="O11" s="21" t="s">
        <v>25</v>
      </c>
      <c r="P11" s="19" t="s">
        <v>27</v>
      </c>
      <c r="Q11" s="19" t="s">
        <v>28</v>
      </c>
      <c r="R11" s="19" t="s">
        <v>30</v>
      </c>
      <c r="S11" s="19" t="s">
        <v>32</v>
      </c>
      <c r="T11" s="19" t="s">
        <v>34</v>
      </c>
      <c r="U11" s="19"/>
    </row>
    <row r="12" spans="2:21" s="6" customFormat="1" ht="19.5" customHeight="1">
      <c r="B12" s="27">
        <v>1</v>
      </c>
      <c r="C12" s="28"/>
      <c r="D12" s="24"/>
      <c r="E12" s="34"/>
      <c r="F12" s="15"/>
      <c r="G12" s="16"/>
      <c r="H12" s="16"/>
      <c r="I12" s="16"/>
      <c r="J12" s="16"/>
      <c r="K12" s="16"/>
      <c r="L12" s="16"/>
      <c r="M12" s="16"/>
      <c r="N12" s="17"/>
      <c r="O12" s="23"/>
      <c r="P12" s="35"/>
      <c r="Q12" s="25"/>
      <c r="R12" s="43">
        <f>O12*Q12</f>
        <v>0</v>
      </c>
      <c r="S12" s="5"/>
      <c r="T12" s="5">
        <f>R12*S12</f>
        <v>0</v>
      </c>
      <c r="U12" s="71" t="s">
        <v>60</v>
      </c>
    </row>
    <row r="13" spans="2:21" s="6" customFormat="1" ht="19.5" customHeight="1">
      <c r="B13" s="29"/>
      <c r="C13" s="30"/>
      <c r="D13" s="24"/>
      <c r="E13" s="34"/>
      <c r="F13" s="15"/>
      <c r="G13" s="16"/>
      <c r="H13" s="16"/>
      <c r="I13" s="16"/>
      <c r="J13" s="16"/>
      <c r="K13" s="16"/>
      <c r="L13" s="16"/>
      <c r="M13" s="16"/>
      <c r="N13" s="17"/>
      <c r="O13" s="23"/>
      <c r="P13" s="35"/>
      <c r="Q13" s="25"/>
      <c r="R13" s="43">
        <f aca="true" t="shared" si="0" ref="R13:R21">O13*Q13</f>
        <v>0</v>
      </c>
      <c r="S13" s="5"/>
      <c r="T13" s="5">
        <f aca="true" t="shared" si="1" ref="T13:T21">R13*S13</f>
        <v>0</v>
      </c>
      <c r="U13" s="72"/>
    </row>
    <row r="14" spans="2:21" s="6" customFormat="1" ht="19.5" customHeight="1">
      <c r="B14" s="29"/>
      <c r="C14" s="30"/>
      <c r="D14" s="24"/>
      <c r="E14" s="34"/>
      <c r="F14" s="15"/>
      <c r="G14" s="16"/>
      <c r="H14" s="16"/>
      <c r="I14" s="16"/>
      <c r="J14" s="16"/>
      <c r="K14" s="16"/>
      <c r="L14" s="16"/>
      <c r="M14" s="16"/>
      <c r="N14" s="17"/>
      <c r="O14" s="23"/>
      <c r="P14" s="35"/>
      <c r="Q14" s="25"/>
      <c r="R14" s="43">
        <f t="shared" si="0"/>
        <v>0</v>
      </c>
      <c r="S14" s="5"/>
      <c r="T14" s="5">
        <f t="shared" si="1"/>
        <v>0</v>
      </c>
      <c r="U14" s="72"/>
    </row>
    <row r="15" spans="2:21" s="6" customFormat="1" ht="19.5" customHeight="1">
      <c r="B15" s="29"/>
      <c r="C15" s="30"/>
      <c r="D15" s="24"/>
      <c r="E15" s="34"/>
      <c r="F15" s="15"/>
      <c r="G15" s="16"/>
      <c r="H15" s="16"/>
      <c r="I15" s="16"/>
      <c r="J15" s="16"/>
      <c r="K15" s="16"/>
      <c r="L15" s="16"/>
      <c r="M15" s="16"/>
      <c r="N15" s="17"/>
      <c r="O15" s="23"/>
      <c r="P15" s="35"/>
      <c r="Q15" s="25"/>
      <c r="R15" s="43">
        <f t="shared" si="0"/>
        <v>0</v>
      </c>
      <c r="S15" s="5"/>
      <c r="T15" s="5">
        <f t="shared" si="1"/>
        <v>0</v>
      </c>
      <c r="U15" s="72"/>
    </row>
    <row r="16" spans="2:21" s="6" customFormat="1" ht="19.5" customHeight="1">
      <c r="B16" s="29"/>
      <c r="C16" s="30"/>
      <c r="D16" s="24"/>
      <c r="E16" s="34"/>
      <c r="F16" s="15"/>
      <c r="G16" s="16"/>
      <c r="H16" s="16"/>
      <c r="I16" s="16"/>
      <c r="J16" s="16"/>
      <c r="K16" s="16"/>
      <c r="L16" s="16"/>
      <c r="M16" s="16"/>
      <c r="N16" s="17"/>
      <c r="O16" s="23"/>
      <c r="P16" s="35"/>
      <c r="Q16" s="25"/>
      <c r="R16" s="43">
        <f t="shared" si="0"/>
        <v>0</v>
      </c>
      <c r="S16" s="5"/>
      <c r="T16" s="5">
        <f t="shared" si="1"/>
        <v>0</v>
      </c>
      <c r="U16" s="72"/>
    </row>
    <row r="17" spans="2:21" s="6" customFormat="1" ht="19.5" customHeight="1">
      <c r="B17" s="29"/>
      <c r="C17" s="30"/>
      <c r="D17" s="24"/>
      <c r="E17" s="34"/>
      <c r="F17" s="15"/>
      <c r="G17" s="16"/>
      <c r="H17" s="16"/>
      <c r="I17" s="16"/>
      <c r="J17" s="16"/>
      <c r="K17" s="16"/>
      <c r="L17" s="16"/>
      <c r="M17" s="16"/>
      <c r="N17" s="17"/>
      <c r="O17" s="23"/>
      <c r="P17" s="35"/>
      <c r="Q17" s="25"/>
      <c r="R17" s="43">
        <f t="shared" si="0"/>
        <v>0</v>
      </c>
      <c r="S17" s="5"/>
      <c r="T17" s="5">
        <f t="shared" si="1"/>
        <v>0</v>
      </c>
      <c r="U17" s="72"/>
    </row>
    <row r="18" spans="2:21" s="6" customFormat="1" ht="19.5" customHeight="1">
      <c r="B18" s="29"/>
      <c r="C18" s="30"/>
      <c r="D18" s="24"/>
      <c r="E18" s="34"/>
      <c r="F18" s="15"/>
      <c r="G18" s="16"/>
      <c r="H18" s="16"/>
      <c r="I18" s="16"/>
      <c r="J18" s="16"/>
      <c r="K18" s="16"/>
      <c r="L18" s="16"/>
      <c r="M18" s="16"/>
      <c r="N18" s="17"/>
      <c r="O18" s="23"/>
      <c r="P18" s="35"/>
      <c r="Q18" s="25"/>
      <c r="R18" s="43">
        <f t="shared" si="0"/>
        <v>0</v>
      </c>
      <c r="S18" s="5"/>
      <c r="T18" s="5">
        <f t="shared" si="1"/>
        <v>0</v>
      </c>
      <c r="U18" s="72"/>
    </row>
    <row r="19" spans="2:21" s="6" customFormat="1" ht="19.5" customHeight="1">
      <c r="B19" s="29"/>
      <c r="C19" s="30"/>
      <c r="D19" s="24"/>
      <c r="E19" s="34"/>
      <c r="F19" s="15"/>
      <c r="G19" s="16"/>
      <c r="H19" s="16"/>
      <c r="I19" s="16"/>
      <c r="J19" s="16"/>
      <c r="K19" s="16"/>
      <c r="L19" s="16"/>
      <c r="M19" s="16"/>
      <c r="N19" s="17"/>
      <c r="O19" s="23"/>
      <c r="P19" s="35"/>
      <c r="Q19" s="25"/>
      <c r="R19" s="43">
        <f t="shared" si="0"/>
        <v>0</v>
      </c>
      <c r="S19" s="5"/>
      <c r="T19" s="5">
        <f t="shared" si="1"/>
        <v>0</v>
      </c>
      <c r="U19" s="72"/>
    </row>
    <row r="20" spans="2:21" s="6" customFormat="1" ht="19.5" customHeight="1">
      <c r="B20" s="29"/>
      <c r="C20" s="30"/>
      <c r="D20" s="24"/>
      <c r="E20" s="34"/>
      <c r="F20" s="15"/>
      <c r="G20" s="16"/>
      <c r="H20" s="16"/>
      <c r="I20" s="16"/>
      <c r="J20" s="16"/>
      <c r="K20" s="16"/>
      <c r="L20" s="16"/>
      <c r="M20" s="16"/>
      <c r="N20" s="17"/>
      <c r="O20" s="23"/>
      <c r="P20" s="35"/>
      <c r="Q20" s="25"/>
      <c r="R20" s="43">
        <f t="shared" si="0"/>
        <v>0</v>
      </c>
      <c r="S20" s="5"/>
      <c r="T20" s="5">
        <f t="shared" si="1"/>
        <v>0</v>
      </c>
      <c r="U20" s="72"/>
    </row>
    <row r="21" spans="2:21" s="6" customFormat="1" ht="19.5" customHeight="1">
      <c r="B21" s="31"/>
      <c r="C21" s="14"/>
      <c r="D21" s="24"/>
      <c r="E21" s="34"/>
      <c r="F21" s="15"/>
      <c r="G21" s="16"/>
      <c r="H21" s="16"/>
      <c r="I21" s="16"/>
      <c r="J21" s="16"/>
      <c r="K21" s="16"/>
      <c r="L21" s="16"/>
      <c r="M21" s="16"/>
      <c r="N21" s="17"/>
      <c r="O21" s="23"/>
      <c r="P21" s="35"/>
      <c r="Q21" s="25"/>
      <c r="R21" s="43">
        <f t="shared" si="0"/>
        <v>0</v>
      </c>
      <c r="S21" s="5"/>
      <c r="T21" s="5">
        <f t="shared" si="1"/>
        <v>0</v>
      </c>
      <c r="U21" s="72"/>
    </row>
    <row r="22" spans="2:21" s="7" customFormat="1" ht="21.75" thickBo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44">
        <f>SUM(R12:R21)</f>
        <v>0</v>
      </c>
      <c r="S22" s="18"/>
      <c r="T22" s="11">
        <f>SUM(T12:T21)</f>
        <v>0</v>
      </c>
      <c r="U22" s="73"/>
    </row>
    <row r="23" spans="3:21" s="7" customFormat="1" ht="21.75" thickTop="1">
      <c r="C23" s="8"/>
      <c r="D23" s="8"/>
      <c r="E23" s="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8"/>
      <c r="U23" s="8"/>
    </row>
    <row r="24" spans="2:21" ht="22.5" customHeight="1">
      <c r="B24" s="59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8" customHeight="1">
      <c r="B25" s="60" t="s"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60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4:20" ht="15.75" customHeight="1">
      <c r="D28" s="3" t="s">
        <v>111</v>
      </c>
      <c r="E28" s="12" t="s">
        <v>20</v>
      </c>
      <c r="F28" s="12"/>
      <c r="G28" s="12"/>
      <c r="H28" s="12"/>
      <c r="I28" s="12"/>
      <c r="J28" s="12"/>
      <c r="K28" s="12"/>
      <c r="L28" s="12"/>
      <c r="M28" s="12"/>
      <c r="N28" s="12"/>
      <c r="O28" s="3" t="s">
        <v>1</v>
      </c>
      <c r="P28" s="1" t="s">
        <v>3</v>
      </c>
      <c r="S28" s="3" t="s">
        <v>2</v>
      </c>
      <c r="T28" s="1" t="s">
        <v>66</v>
      </c>
    </row>
    <row r="29" spans="5:20" ht="15.75" customHeight="1">
      <c r="E29" s="1" t="s">
        <v>64</v>
      </c>
      <c r="P29" s="1" t="s">
        <v>65</v>
      </c>
      <c r="T29" s="1" t="s">
        <v>5</v>
      </c>
    </row>
    <row r="30" ht="18" customHeight="1">
      <c r="T30" s="1" t="s">
        <v>6</v>
      </c>
    </row>
    <row r="31" ht="9" customHeight="1"/>
    <row r="32" spans="2:21" s="4" customFormat="1" ht="18" customHeight="1">
      <c r="B32" s="13" t="s">
        <v>16</v>
      </c>
      <c r="C32" s="13" t="s">
        <v>7</v>
      </c>
      <c r="D32" s="13" t="s">
        <v>8</v>
      </c>
      <c r="E32" s="62" t="s">
        <v>22</v>
      </c>
      <c r="F32" s="63"/>
      <c r="G32" s="63"/>
      <c r="H32" s="63"/>
      <c r="I32" s="63"/>
      <c r="J32" s="63"/>
      <c r="K32" s="63"/>
      <c r="L32" s="63"/>
      <c r="M32" s="63"/>
      <c r="N32" s="64"/>
      <c r="O32" s="20" t="s">
        <v>23</v>
      </c>
      <c r="P32" s="13" t="s">
        <v>26</v>
      </c>
      <c r="Q32" s="13" t="s">
        <v>23</v>
      </c>
      <c r="R32" s="13" t="s">
        <v>29</v>
      </c>
      <c r="S32" s="13" t="s">
        <v>31</v>
      </c>
      <c r="T32" s="13" t="s">
        <v>33</v>
      </c>
      <c r="U32" s="13" t="s">
        <v>9</v>
      </c>
    </row>
    <row r="33" spans="2:21" s="4" customFormat="1" ht="18" customHeight="1">
      <c r="B33" s="19"/>
      <c r="C33" s="19"/>
      <c r="D33" s="22" t="s">
        <v>24</v>
      </c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21" t="s">
        <v>25</v>
      </c>
      <c r="P33" s="19" t="s">
        <v>27</v>
      </c>
      <c r="Q33" s="19" t="s">
        <v>28</v>
      </c>
      <c r="R33" s="19" t="s">
        <v>30</v>
      </c>
      <c r="S33" s="19" t="s">
        <v>32</v>
      </c>
      <c r="T33" s="19" t="s">
        <v>34</v>
      </c>
      <c r="U33" s="19"/>
    </row>
    <row r="34" spans="2:21" s="6" customFormat="1" ht="19.5" customHeight="1">
      <c r="B34" s="27">
        <v>2</v>
      </c>
      <c r="C34" s="28"/>
      <c r="D34" s="24"/>
      <c r="E34" s="34"/>
      <c r="F34" s="15"/>
      <c r="G34" s="16"/>
      <c r="H34" s="16"/>
      <c r="I34" s="16"/>
      <c r="J34" s="16"/>
      <c r="K34" s="16"/>
      <c r="L34" s="16"/>
      <c r="M34" s="16"/>
      <c r="N34" s="17"/>
      <c r="O34" s="23"/>
      <c r="P34" s="35"/>
      <c r="Q34" s="25"/>
      <c r="R34" s="43">
        <f>O34*Q34</f>
        <v>0</v>
      </c>
      <c r="S34" s="5"/>
      <c r="T34" s="5">
        <f>R34*S34</f>
        <v>0</v>
      </c>
      <c r="U34" s="71" t="s">
        <v>60</v>
      </c>
    </row>
    <row r="35" spans="2:21" s="6" customFormat="1" ht="19.5" customHeight="1">
      <c r="B35" s="29"/>
      <c r="C35" s="30"/>
      <c r="D35" s="24"/>
      <c r="E35" s="34"/>
      <c r="F35" s="15"/>
      <c r="G35" s="16"/>
      <c r="H35" s="16"/>
      <c r="I35" s="16"/>
      <c r="J35" s="16"/>
      <c r="K35" s="16"/>
      <c r="L35" s="16"/>
      <c r="M35" s="16"/>
      <c r="N35" s="17"/>
      <c r="O35" s="23"/>
      <c r="P35" s="35"/>
      <c r="Q35" s="25"/>
      <c r="R35" s="43">
        <f aca="true" t="shared" si="2" ref="R35:R43">O35*Q35</f>
        <v>0</v>
      </c>
      <c r="S35" s="5"/>
      <c r="T35" s="5">
        <f aca="true" t="shared" si="3" ref="T35:T43">R35*S35</f>
        <v>0</v>
      </c>
      <c r="U35" s="72"/>
    </row>
    <row r="36" spans="2:21" s="6" customFormat="1" ht="19.5" customHeight="1">
      <c r="B36" s="29"/>
      <c r="C36" s="30"/>
      <c r="D36" s="24"/>
      <c r="E36" s="34"/>
      <c r="F36" s="15"/>
      <c r="G36" s="16"/>
      <c r="H36" s="16"/>
      <c r="I36" s="16"/>
      <c r="J36" s="16"/>
      <c r="K36" s="16"/>
      <c r="L36" s="16"/>
      <c r="M36" s="16"/>
      <c r="N36" s="17"/>
      <c r="O36" s="23"/>
      <c r="P36" s="35"/>
      <c r="Q36" s="25"/>
      <c r="R36" s="43">
        <f t="shared" si="2"/>
        <v>0</v>
      </c>
      <c r="S36" s="5"/>
      <c r="T36" s="5">
        <f t="shared" si="3"/>
        <v>0</v>
      </c>
      <c r="U36" s="72"/>
    </row>
    <row r="37" spans="2:21" s="6" customFormat="1" ht="19.5" customHeight="1">
      <c r="B37" s="29"/>
      <c r="C37" s="30"/>
      <c r="D37" s="24"/>
      <c r="E37" s="34"/>
      <c r="F37" s="15"/>
      <c r="G37" s="16"/>
      <c r="H37" s="16"/>
      <c r="I37" s="16"/>
      <c r="J37" s="16"/>
      <c r="K37" s="16"/>
      <c r="L37" s="16"/>
      <c r="M37" s="16"/>
      <c r="N37" s="17"/>
      <c r="O37" s="23"/>
      <c r="P37" s="35"/>
      <c r="Q37" s="25"/>
      <c r="R37" s="43">
        <f t="shared" si="2"/>
        <v>0</v>
      </c>
      <c r="S37" s="5"/>
      <c r="T37" s="5">
        <f t="shared" si="3"/>
        <v>0</v>
      </c>
      <c r="U37" s="72"/>
    </row>
    <row r="38" spans="2:21" s="6" customFormat="1" ht="19.5" customHeight="1">
      <c r="B38" s="29"/>
      <c r="C38" s="30"/>
      <c r="D38" s="24"/>
      <c r="E38" s="34"/>
      <c r="F38" s="15"/>
      <c r="G38" s="16"/>
      <c r="H38" s="16"/>
      <c r="I38" s="16"/>
      <c r="J38" s="16"/>
      <c r="K38" s="16"/>
      <c r="L38" s="16"/>
      <c r="M38" s="16"/>
      <c r="N38" s="17"/>
      <c r="O38" s="23"/>
      <c r="P38" s="35"/>
      <c r="Q38" s="25"/>
      <c r="R38" s="43">
        <f t="shared" si="2"/>
        <v>0</v>
      </c>
      <c r="S38" s="5"/>
      <c r="T38" s="5">
        <f t="shared" si="3"/>
        <v>0</v>
      </c>
      <c r="U38" s="72"/>
    </row>
    <row r="39" spans="2:21" s="6" customFormat="1" ht="19.5" customHeight="1">
      <c r="B39" s="29"/>
      <c r="C39" s="30"/>
      <c r="D39" s="24"/>
      <c r="E39" s="34"/>
      <c r="F39" s="15"/>
      <c r="G39" s="16"/>
      <c r="H39" s="16"/>
      <c r="I39" s="16"/>
      <c r="J39" s="16"/>
      <c r="K39" s="16"/>
      <c r="L39" s="16"/>
      <c r="M39" s="16"/>
      <c r="N39" s="17"/>
      <c r="O39" s="23"/>
      <c r="P39" s="35"/>
      <c r="Q39" s="25"/>
      <c r="R39" s="43">
        <f t="shared" si="2"/>
        <v>0</v>
      </c>
      <c r="S39" s="5"/>
      <c r="T39" s="5">
        <f t="shared" si="3"/>
        <v>0</v>
      </c>
      <c r="U39" s="72"/>
    </row>
    <row r="40" spans="2:21" s="6" customFormat="1" ht="19.5" customHeight="1">
      <c r="B40" s="29"/>
      <c r="C40" s="30"/>
      <c r="D40" s="24"/>
      <c r="E40" s="34"/>
      <c r="F40" s="15"/>
      <c r="G40" s="16"/>
      <c r="H40" s="16"/>
      <c r="I40" s="16"/>
      <c r="J40" s="16"/>
      <c r="K40" s="16"/>
      <c r="L40" s="16"/>
      <c r="M40" s="16"/>
      <c r="N40" s="17"/>
      <c r="O40" s="23"/>
      <c r="P40" s="35"/>
      <c r="Q40" s="25"/>
      <c r="R40" s="43">
        <f t="shared" si="2"/>
        <v>0</v>
      </c>
      <c r="S40" s="5"/>
      <c r="T40" s="5">
        <f t="shared" si="3"/>
        <v>0</v>
      </c>
      <c r="U40" s="72"/>
    </row>
    <row r="41" spans="2:21" s="6" customFormat="1" ht="19.5" customHeight="1">
      <c r="B41" s="29"/>
      <c r="C41" s="30"/>
      <c r="D41" s="24"/>
      <c r="E41" s="34"/>
      <c r="F41" s="15"/>
      <c r="G41" s="16"/>
      <c r="H41" s="16"/>
      <c r="I41" s="16"/>
      <c r="J41" s="16"/>
      <c r="K41" s="16"/>
      <c r="L41" s="16"/>
      <c r="M41" s="16"/>
      <c r="N41" s="17"/>
      <c r="O41" s="23"/>
      <c r="P41" s="35"/>
      <c r="Q41" s="25"/>
      <c r="R41" s="43">
        <f t="shared" si="2"/>
        <v>0</v>
      </c>
      <c r="S41" s="5"/>
      <c r="T41" s="5">
        <f t="shared" si="3"/>
        <v>0</v>
      </c>
      <c r="U41" s="72"/>
    </row>
    <row r="42" spans="2:21" s="6" customFormat="1" ht="19.5" customHeight="1">
      <c r="B42" s="29"/>
      <c r="C42" s="30"/>
      <c r="D42" s="24"/>
      <c r="E42" s="34"/>
      <c r="F42" s="15"/>
      <c r="G42" s="16"/>
      <c r="H42" s="16"/>
      <c r="I42" s="16"/>
      <c r="J42" s="16"/>
      <c r="K42" s="16"/>
      <c r="L42" s="16"/>
      <c r="M42" s="16"/>
      <c r="N42" s="17"/>
      <c r="O42" s="23"/>
      <c r="P42" s="35"/>
      <c r="Q42" s="25"/>
      <c r="R42" s="43">
        <f t="shared" si="2"/>
        <v>0</v>
      </c>
      <c r="S42" s="5"/>
      <c r="T42" s="5">
        <f t="shared" si="3"/>
        <v>0</v>
      </c>
      <c r="U42" s="72"/>
    </row>
    <row r="43" spans="2:21" s="6" customFormat="1" ht="19.5" customHeight="1">
      <c r="B43" s="31"/>
      <c r="C43" s="14"/>
      <c r="D43" s="24"/>
      <c r="E43" s="34"/>
      <c r="F43" s="15"/>
      <c r="G43" s="16"/>
      <c r="H43" s="16"/>
      <c r="I43" s="16"/>
      <c r="J43" s="16"/>
      <c r="K43" s="16"/>
      <c r="L43" s="16"/>
      <c r="M43" s="16"/>
      <c r="N43" s="17"/>
      <c r="O43" s="23"/>
      <c r="P43" s="35"/>
      <c r="Q43" s="25"/>
      <c r="R43" s="43">
        <f t="shared" si="2"/>
        <v>0</v>
      </c>
      <c r="S43" s="5"/>
      <c r="T43" s="5">
        <f t="shared" si="3"/>
        <v>0</v>
      </c>
      <c r="U43" s="72"/>
    </row>
    <row r="44" spans="2:21" s="7" customFormat="1" ht="21.75" thickBo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4">
        <f>SUM(R34:R43)</f>
        <v>0</v>
      </c>
      <c r="S44" s="18"/>
      <c r="T44" s="11">
        <f>SUM(T34:T43)</f>
        <v>0</v>
      </c>
      <c r="U44" s="73"/>
    </row>
    <row r="45" spans="3:21" s="7" customFormat="1" ht="21.75" thickTop="1">
      <c r="C45" s="8"/>
      <c r="D45" s="8"/>
      <c r="E45" s="8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8"/>
      <c r="U45" s="8"/>
    </row>
    <row r="46" spans="2:21" ht="22.5" customHeight="1">
      <c r="B46" s="59" t="s">
        <v>19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8" customHeight="1">
      <c r="B47" s="60" t="s"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8" customHeight="1">
      <c r="B48" s="60" t="s">
        <v>35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4:20" ht="15.75" customHeight="1">
      <c r="D50" s="3" t="s">
        <v>111</v>
      </c>
      <c r="E50" s="12" t="s">
        <v>20</v>
      </c>
      <c r="F50" s="12"/>
      <c r="G50" s="12"/>
      <c r="H50" s="12"/>
      <c r="I50" s="12"/>
      <c r="J50" s="12"/>
      <c r="K50" s="12"/>
      <c r="L50" s="12"/>
      <c r="M50" s="12"/>
      <c r="N50" s="12"/>
      <c r="O50" s="3" t="s">
        <v>1</v>
      </c>
      <c r="P50" s="1" t="s">
        <v>3</v>
      </c>
      <c r="S50" s="3" t="s">
        <v>2</v>
      </c>
      <c r="T50" s="1" t="s">
        <v>66</v>
      </c>
    </row>
    <row r="51" spans="5:20" ht="15.75" customHeight="1">
      <c r="E51" s="1" t="s">
        <v>64</v>
      </c>
      <c r="P51" s="1" t="s">
        <v>65</v>
      </c>
      <c r="T51" s="1" t="s">
        <v>5</v>
      </c>
    </row>
    <row r="52" ht="18" customHeight="1">
      <c r="T52" s="1" t="s">
        <v>6</v>
      </c>
    </row>
    <row r="53" ht="9" customHeight="1"/>
    <row r="54" spans="2:21" s="4" customFormat="1" ht="18" customHeight="1">
      <c r="B54" s="13" t="s">
        <v>16</v>
      </c>
      <c r="C54" s="13" t="s">
        <v>7</v>
      </c>
      <c r="D54" s="13" t="s">
        <v>8</v>
      </c>
      <c r="E54" s="62" t="s">
        <v>22</v>
      </c>
      <c r="F54" s="63"/>
      <c r="G54" s="63"/>
      <c r="H54" s="63"/>
      <c r="I54" s="63"/>
      <c r="J54" s="63"/>
      <c r="K54" s="63"/>
      <c r="L54" s="63"/>
      <c r="M54" s="63"/>
      <c r="N54" s="64"/>
      <c r="O54" s="20" t="s">
        <v>23</v>
      </c>
      <c r="P54" s="13" t="s">
        <v>26</v>
      </c>
      <c r="Q54" s="13" t="s">
        <v>23</v>
      </c>
      <c r="R54" s="13" t="s">
        <v>29</v>
      </c>
      <c r="S54" s="13" t="s">
        <v>31</v>
      </c>
      <c r="T54" s="13" t="s">
        <v>33</v>
      </c>
      <c r="U54" s="13" t="s">
        <v>9</v>
      </c>
    </row>
    <row r="55" spans="2:21" s="4" customFormat="1" ht="18" customHeight="1">
      <c r="B55" s="19"/>
      <c r="C55" s="19"/>
      <c r="D55" s="22" t="s">
        <v>24</v>
      </c>
      <c r="E55" s="65"/>
      <c r="F55" s="66"/>
      <c r="G55" s="66"/>
      <c r="H55" s="66"/>
      <c r="I55" s="66"/>
      <c r="J55" s="66"/>
      <c r="K55" s="66"/>
      <c r="L55" s="66"/>
      <c r="M55" s="66"/>
      <c r="N55" s="67"/>
      <c r="O55" s="21" t="s">
        <v>25</v>
      </c>
      <c r="P55" s="19" t="s">
        <v>27</v>
      </c>
      <c r="Q55" s="19" t="s">
        <v>28</v>
      </c>
      <c r="R55" s="19" t="s">
        <v>30</v>
      </c>
      <c r="S55" s="19" t="s">
        <v>32</v>
      </c>
      <c r="T55" s="19" t="s">
        <v>34</v>
      </c>
      <c r="U55" s="19"/>
    </row>
    <row r="56" spans="2:21" s="6" customFormat="1" ht="19.5" customHeight="1">
      <c r="B56" s="27">
        <v>3</v>
      </c>
      <c r="C56" s="28"/>
      <c r="D56" s="24"/>
      <c r="E56" s="34"/>
      <c r="F56" s="15"/>
      <c r="G56" s="16"/>
      <c r="H56" s="16"/>
      <c r="I56" s="16"/>
      <c r="J56" s="16"/>
      <c r="K56" s="16"/>
      <c r="L56" s="16"/>
      <c r="M56" s="16"/>
      <c r="N56" s="17"/>
      <c r="O56" s="23"/>
      <c r="P56" s="35"/>
      <c r="Q56" s="25"/>
      <c r="R56" s="43">
        <f>O56*Q56</f>
        <v>0</v>
      </c>
      <c r="S56" s="5"/>
      <c r="T56" s="5">
        <f>R56*S56</f>
        <v>0</v>
      </c>
      <c r="U56" s="71" t="s">
        <v>60</v>
      </c>
    </row>
    <row r="57" spans="2:21" s="6" customFormat="1" ht="19.5" customHeight="1">
      <c r="B57" s="29"/>
      <c r="C57" s="30"/>
      <c r="D57" s="24"/>
      <c r="E57" s="34"/>
      <c r="F57" s="15"/>
      <c r="G57" s="16"/>
      <c r="H57" s="16"/>
      <c r="I57" s="16"/>
      <c r="J57" s="16"/>
      <c r="K57" s="16"/>
      <c r="L57" s="16"/>
      <c r="M57" s="16"/>
      <c r="N57" s="17"/>
      <c r="O57" s="23"/>
      <c r="P57" s="35"/>
      <c r="Q57" s="25"/>
      <c r="R57" s="43">
        <f aca="true" t="shared" si="4" ref="R57:R65">O57*Q57</f>
        <v>0</v>
      </c>
      <c r="S57" s="5"/>
      <c r="T57" s="5">
        <f aca="true" t="shared" si="5" ref="T57:T65">R57*S57</f>
        <v>0</v>
      </c>
      <c r="U57" s="72"/>
    </row>
    <row r="58" spans="2:21" s="6" customFormat="1" ht="19.5" customHeight="1">
      <c r="B58" s="29"/>
      <c r="C58" s="30"/>
      <c r="D58" s="24"/>
      <c r="E58" s="34"/>
      <c r="F58" s="15"/>
      <c r="G58" s="16"/>
      <c r="H58" s="16"/>
      <c r="I58" s="16"/>
      <c r="J58" s="16"/>
      <c r="K58" s="16"/>
      <c r="L58" s="16"/>
      <c r="M58" s="16"/>
      <c r="N58" s="17"/>
      <c r="O58" s="23"/>
      <c r="P58" s="35"/>
      <c r="Q58" s="25"/>
      <c r="R58" s="43">
        <f t="shared" si="4"/>
        <v>0</v>
      </c>
      <c r="S58" s="5"/>
      <c r="T58" s="5">
        <f t="shared" si="5"/>
        <v>0</v>
      </c>
      <c r="U58" s="72"/>
    </row>
    <row r="59" spans="2:21" s="6" customFormat="1" ht="19.5" customHeight="1">
      <c r="B59" s="29"/>
      <c r="C59" s="30"/>
      <c r="D59" s="24"/>
      <c r="E59" s="34"/>
      <c r="F59" s="15"/>
      <c r="G59" s="16"/>
      <c r="H59" s="16"/>
      <c r="I59" s="16"/>
      <c r="J59" s="16"/>
      <c r="K59" s="16"/>
      <c r="L59" s="16"/>
      <c r="M59" s="16"/>
      <c r="N59" s="17"/>
      <c r="O59" s="23"/>
      <c r="P59" s="35"/>
      <c r="Q59" s="25"/>
      <c r="R59" s="43">
        <f t="shared" si="4"/>
        <v>0</v>
      </c>
      <c r="S59" s="5"/>
      <c r="T59" s="5">
        <f t="shared" si="5"/>
        <v>0</v>
      </c>
      <c r="U59" s="72"/>
    </row>
    <row r="60" spans="2:21" s="6" customFormat="1" ht="19.5" customHeight="1">
      <c r="B60" s="29"/>
      <c r="C60" s="30"/>
      <c r="D60" s="24"/>
      <c r="E60" s="34"/>
      <c r="F60" s="15"/>
      <c r="G60" s="16"/>
      <c r="H60" s="16"/>
      <c r="I60" s="16"/>
      <c r="J60" s="16"/>
      <c r="K60" s="16"/>
      <c r="L60" s="16"/>
      <c r="M60" s="16"/>
      <c r="N60" s="17"/>
      <c r="O60" s="23"/>
      <c r="P60" s="35"/>
      <c r="Q60" s="25"/>
      <c r="R60" s="43">
        <f t="shared" si="4"/>
        <v>0</v>
      </c>
      <c r="S60" s="5"/>
      <c r="T60" s="5">
        <f t="shared" si="5"/>
        <v>0</v>
      </c>
      <c r="U60" s="72"/>
    </row>
    <row r="61" spans="2:21" s="6" customFormat="1" ht="19.5" customHeight="1">
      <c r="B61" s="29"/>
      <c r="C61" s="30"/>
      <c r="D61" s="24"/>
      <c r="E61" s="34"/>
      <c r="F61" s="15"/>
      <c r="G61" s="16"/>
      <c r="H61" s="16"/>
      <c r="I61" s="16"/>
      <c r="J61" s="16"/>
      <c r="K61" s="16"/>
      <c r="L61" s="16"/>
      <c r="M61" s="16"/>
      <c r="N61" s="17"/>
      <c r="O61" s="23"/>
      <c r="P61" s="35"/>
      <c r="Q61" s="25"/>
      <c r="R61" s="43">
        <f t="shared" si="4"/>
        <v>0</v>
      </c>
      <c r="S61" s="5"/>
      <c r="T61" s="5">
        <f t="shared" si="5"/>
        <v>0</v>
      </c>
      <c r="U61" s="72"/>
    </row>
    <row r="62" spans="2:21" s="6" customFormat="1" ht="19.5" customHeight="1">
      <c r="B62" s="29"/>
      <c r="C62" s="30"/>
      <c r="D62" s="24"/>
      <c r="E62" s="34"/>
      <c r="F62" s="15"/>
      <c r="G62" s="16"/>
      <c r="H62" s="16"/>
      <c r="I62" s="16"/>
      <c r="J62" s="16"/>
      <c r="K62" s="16"/>
      <c r="L62" s="16"/>
      <c r="M62" s="16"/>
      <c r="N62" s="17"/>
      <c r="O62" s="23"/>
      <c r="P62" s="35"/>
      <c r="Q62" s="25"/>
      <c r="R62" s="43">
        <f t="shared" si="4"/>
        <v>0</v>
      </c>
      <c r="S62" s="5"/>
      <c r="T62" s="5">
        <f t="shared" si="5"/>
        <v>0</v>
      </c>
      <c r="U62" s="72"/>
    </row>
    <row r="63" spans="2:21" s="6" customFormat="1" ht="19.5" customHeight="1">
      <c r="B63" s="29"/>
      <c r="C63" s="30"/>
      <c r="D63" s="24"/>
      <c r="E63" s="34"/>
      <c r="F63" s="15"/>
      <c r="G63" s="16"/>
      <c r="H63" s="16"/>
      <c r="I63" s="16"/>
      <c r="J63" s="16"/>
      <c r="K63" s="16"/>
      <c r="L63" s="16"/>
      <c r="M63" s="16"/>
      <c r="N63" s="17"/>
      <c r="O63" s="23"/>
      <c r="P63" s="35"/>
      <c r="Q63" s="25"/>
      <c r="R63" s="43">
        <f t="shared" si="4"/>
        <v>0</v>
      </c>
      <c r="S63" s="5"/>
      <c r="T63" s="5">
        <f t="shared" si="5"/>
        <v>0</v>
      </c>
      <c r="U63" s="72"/>
    </row>
    <row r="64" spans="2:21" s="6" customFormat="1" ht="19.5" customHeight="1">
      <c r="B64" s="29"/>
      <c r="C64" s="30"/>
      <c r="D64" s="24"/>
      <c r="E64" s="34"/>
      <c r="F64" s="15"/>
      <c r="G64" s="16"/>
      <c r="H64" s="16"/>
      <c r="I64" s="16"/>
      <c r="J64" s="16"/>
      <c r="K64" s="16"/>
      <c r="L64" s="16"/>
      <c r="M64" s="16"/>
      <c r="N64" s="17"/>
      <c r="O64" s="23"/>
      <c r="P64" s="35"/>
      <c r="Q64" s="25"/>
      <c r="R64" s="43">
        <f t="shared" si="4"/>
        <v>0</v>
      </c>
      <c r="S64" s="5"/>
      <c r="T64" s="5">
        <f t="shared" si="5"/>
        <v>0</v>
      </c>
      <c r="U64" s="72"/>
    </row>
    <row r="65" spans="2:21" s="6" customFormat="1" ht="19.5" customHeight="1">
      <c r="B65" s="31"/>
      <c r="C65" s="14"/>
      <c r="D65" s="24"/>
      <c r="E65" s="34"/>
      <c r="F65" s="15"/>
      <c r="G65" s="16"/>
      <c r="H65" s="16"/>
      <c r="I65" s="16"/>
      <c r="J65" s="16"/>
      <c r="K65" s="16"/>
      <c r="L65" s="16"/>
      <c r="M65" s="16"/>
      <c r="N65" s="17"/>
      <c r="O65" s="23"/>
      <c r="P65" s="35"/>
      <c r="Q65" s="25"/>
      <c r="R65" s="43">
        <f t="shared" si="4"/>
        <v>0</v>
      </c>
      <c r="S65" s="5"/>
      <c r="T65" s="5">
        <f t="shared" si="5"/>
        <v>0</v>
      </c>
      <c r="U65" s="72"/>
    </row>
    <row r="66" spans="2:21" s="7" customFormat="1" ht="21.75" thickBo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44">
        <f>SUM(R56:R65)</f>
        <v>0</v>
      </c>
      <c r="S66" s="18"/>
      <c r="T66" s="11">
        <f>SUM(T56:T65)</f>
        <v>0</v>
      </c>
      <c r="U66" s="73"/>
    </row>
    <row r="67" spans="3:21" s="7" customFormat="1" ht="21.75" thickTop="1">
      <c r="C67" s="8"/>
      <c r="D67" s="8"/>
      <c r="E67" s="8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8"/>
      <c r="U67" s="8"/>
    </row>
    <row r="68" spans="2:21" ht="22.5" customHeight="1">
      <c r="B68" s="59" t="s">
        <v>19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8" customHeight="1">
      <c r="B69" s="60" t="s"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8" customHeight="1"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9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4:20" ht="15.75" customHeight="1">
      <c r="D72" s="3" t="s">
        <v>111</v>
      </c>
      <c r="E72" s="12" t="s">
        <v>20</v>
      </c>
      <c r="F72" s="12"/>
      <c r="G72" s="12"/>
      <c r="H72" s="12"/>
      <c r="I72" s="12"/>
      <c r="J72" s="12"/>
      <c r="K72" s="12"/>
      <c r="L72" s="12"/>
      <c r="M72" s="12"/>
      <c r="N72" s="12"/>
      <c r="O72" s="3" t="s">
        <v>1</v>
      </c>
      <c r="P72" s="1" t="s">
        <v>3</v>
      </c>
      <c r="S72" s="3" t="s">
        <v>2</v>
      </c>
      <c r="T72" s="1" t="s">
        <v>66</v>
      </c>
    </row>
    <row r="73" spans="5:20" ht="15.75" customHeight="1">
      <c r="E73" s="1" t="s">
        <v>64</v>
      </c>
      <c r="P73" s="1" t="s">
        <v>65</v>
      </c>
      <c r="T73" s="1" t="s">
        <v>5</v>
      </c>
    </row>
    <row r="74" ht="18" customHeight="1">
      <c r="T74" s="1" t="s">
        <v>6</v>
      </c>
    </row>
    <row r="75" ht="9" customHeight="1"/>
    <row r="76" spans="2:21" s="4" customFormat="1" ht="18" customHeight="1">
      <c r="B76" s="13" t="s">
        <v>16</v>
      </c>
      <c r="C76" s="13" t="s">
        <v>7</v>
      </c>
      <c r="D76" s="13" t="s">
        <v>8</v>
      </c>
      <c r="E76" s="62" t="s">
        <v>22</v>
      </c>
      <c r="F76" s="63"/>
      <c r="G76" s="63"/>
      <c r="H76" s="63"/>
      <c r="I76" s="63"/>
      <c r="J76" s="63"/>
      <c r="K76" s="63"/>
      <c r="L76" s="63"/>
      <c r="M76" s="63"/>
      <c r="N76" s="64"/>
      <c r="O76" s="20" t="s">
        <v>23</v>
      </c>
      <c r="P76" s="13" t="s">
        <v>26</v>
      </c>
      <c r="Q76" s="13" t="s">
        <v>23</v>
      </c>
      <c r="R76" s="13" t="s">
        <v>29</v>
      </c>
      <c r="S76" s="13" t="s">
        <v>31</v>
      </c>
      <c r="T76" s="13" t="s">
        <v>33</v>
      </c>
      <c r="U76" s="13" t="s">
        <v>9</v>
      </c>
    </row>
    <row r="77" spans="2:21" s="4" customFormat="1" ht="18" customHeight="1">
      <c r="B77" s="19"/>
      <c r="C77" s="19"/>
      <c r="D77" s="22" t="s">
        <v>24</v>
      </c>
      <c r="E77" s="65"/>
      <c r="F77" s="66"/>
      <c r="G77" s="66"/>
      <c r="H77" s="66"/>
      <c r="I77" s="66"/>
      <c r="J77" s="66"/>
      <c r="K77" s="66"/>
      <c r="L77" s="66"/>
      <c r="M77" s="66"/>
      <c r="N77" s="67"/>
      <c r="O77" s="21" t="s">
        <v>25</v>
      </c>
      <c r="P77" s="19" t="s">
        <v>27</v>
      </c>
      <c r="Q77" s="19" t="s">
        <v>28</v>
      </c>
      <c r="R77" s="19" t="s">
        <v>30</v>
      </c>
      <c r="S77" s="19" t="s">
        <v>32</v>
      </c>
      <c r="T77" s="19" t="s">
        <v>34</v>
      </c>
      <c r="U77" s="19"/>
    </row>
    <row r="78" spans="2:21" s="6" customFormat="1" ht="19.5" customHeight="1">
      <c r="B78" s="27">
        <v>4</v>
      </c>
      <c r="C78" s="28"/>
      <c r="D78" s="24"/>
      <c r="E78" s="34"/>
      <c r="F78" s="15"/>
      <c r="G78" s="16"/>
      <c r="H78" s="16"/>
      <c r="I78" s="16"/>
      <c r="J78" s="16"/>
      <c r="K78" s="16"/>
      <c r="L78" s="16"/>
      <c r="M78" s="16"/>
      <c r="N78" s="17"/>
      <c r="O78" s="23"/>
      <c r="P78" s="35"/>
      <c r="Q78" s="25"/>
      <c r="R78" s="43">
        <f>O78*Q78</f>
        <v>0</v>
      </c>
      <c r="S78" s="5"/>
      <c r="T78" s="5">
        <f>R78*S78</f>
        <v>0</v>
      </c>
      <c r="U78" s="71" t="s">
        <v>60</v>
      </c>
    </row>
    <row r="79" spans="2:21" s="6" customFormat="1" ht="19.5" customHeight="1">
      <c r="B79" s="29"/>
      <c r="C79" s="30"/>
      <c r="D79" s="24"/>
      <c r="E79" s="34"/>
      <c r="F79" s="15"/>
      <c r="G79" s="16"/>
      <c r="H79" s="16"/>
      <c r="I79" s="16"/>
      <c r="J79" s="16"/>
      <c r="K79" s="16"/>
      <c r="L79" s="16"/>
      <c r="M79" s="16"/>
      <c r="N79" s="17"/>
      <c r="O79" s="23"/>
      <c r="P79" s="35"/>
      <c r="Q79" s="25"/>
      <c r="R79" s="43">
        <f aca="true" t="shared" si="6" ref="R79:R87">O79*Q79</f>
        <v>0</v>
      </c>
      <c r="S79" s="5"/>
      <c r="T79" s="5">
        <f aca="true" t="shared" si="7" ref="T79:T87">R79*S79</f>
        <v>0</v>
      </c>
      <c r="U79" s="72"/>
    </row>
    <row r="80" spans="2:21" s="6" customFormat="1" ht="19.5" customHeight="1">
      <c r="B80" s="29"/>
      <c r="C80" s="30"/>
      <c r="D80" s="24"/>
      <c r="E80" s="34"/>
      <c r="F80" s="15"/>
      <c r="G80" s="16"/>
      <c r="H80" s="16"/>
      <c r="I80" s="16"/>
      <c r="J80" s="16"/>
      <c r="K80" s="16"/>
      <c r="L80" s="16"/>
      <c r="M80" s="16"/>
      <c r="N80" s="17"/>
      <c r="O80" s="23"/>
      <c r="P80" s="35"/>
      <c r="Q80" s="25"/>
      <c r="R80" s="43">
        <f t="shared" si="6"/>
        <v>0</v>
      </c>
      <c r="S80" s="5"/>
      <c r="T80" s="5">
        <f t="shared" si="7"/>
        <v>0</v>
      </c>
      <c r="U80" s="72"/>
    </row>
    <row r="81" spans="2:21" s="6" customFormat="1" ht="19.5" customHeight="1">
      <c r="B81" s="29"/>
      <c r="C81" s="30"/>
      <c r="D81" s="24"/>
      <c r="E81" s="34"/>
      <c r="F81" s="15"/>
      <c r="G81" s="16"/>
      <c r="H81" s="16"/>
      <c r="I81" s="16"/>
      <c r="J81" s="16"/>
      <c r="K81" s="16"/>
      <c r="L81" s="16"/>
      <c r="M81" s="16"/>
      <c r="N81" s="17"/>
      <c r="O81" s="23"/>
      <c r="P81" s="35"/>
      <c r="Q81" s="25"/>
      <c r="R81" s="43">
        <f t="shared" si="6"/>
        <v>0</v>
      </c>
      <c r="S81" s="5"/>
      <c r="T81" s="5">
        <f t="shared" si="7"/>
        <v>0</v>
      </c>
      <c r="U81" s="72"/>
    </row>
    <row r="82" spans="2:21" s="6" customFormat="1" ht="19.5" customHeight="1">
      <c r="B82" s="29"/>
      <c r="C82" s="30"/>
      <c r="D82" s="24"/>
      <c r="E82" s="34"/>
      <c r="F82" s="15"/>
      <c r="G82" s="16"/>
      <c r="H82" s="16"/>
      <c r="I82" s="16"/>
      <c r="J82" s="16"/>
      <c r="K82" s="16"/>
      <c r="L82" s="16"/>
      <c r="M82" s="16"/>
      <c r="N82" s="17"/>
      <c r="O82" s="23"/>
      <c r="P82" s="35"/>
      <c r="Q82" s="25"/>
      <c r="R82" s="43">
        <f t="shared" si="6"/>
        <v>0</v>
      </c>
      <c r="S82" s="5"/>
      <c r="T82" s="5">
        <f t="shared" si="7"/>
        <v>0</v>
      </c>
      <c r="U82" s="72"/>
    </row>
    <row r="83" spans="2:21" s="6" customFormat="1" ht="19.5" customHeight="1">
      <c r="B83" s="29"/>
      <c r="C83" s="30"/>
      <c r="D83" s="24"/>
      <c r="E83" s="34"/>
      <c r="F83" s="15"/>
      <c r="G83" s="16"/>
      <c r="H83" s="16"/>
      <c r="I83" s="16"/>
      <c r="J83" s="16"/>
      <c r="K83" s="16"/>
      <c r="L83" s="16"/>
      <c r="M83" s="16"/>
      <c r="N83" s="17"/>
      <c r="O83" s="23"/>
      <c r="P83" s="35"/>
      <c r="Q83" s="25"/>
      <c r="R83" s="43">
        <f t="shared" si="6"/>
        <v>0</v>
      </c>
      <c r="S83" s="5"/>
      <c r="T83" s="5">
        <f t="shared" si="7"/>
        <v>0</v>
      </c>
      <c r="U83" s="72"/>
    </row>
    <row r="84" spans="2:21" s="6" customFormat="1" ht="19.5" customHeight="1">
      <c r="B84" s="29"/>
      <c r="C84" s="30"/>
      <c r="D84" s="24"/>
      <c r="E84" s="34"/>
      <c r="F84" s="15"/>
      <c r="G84" s="16"/>
      <c r="H84" s="16"/>
      <c r="I84" s="16"/>
      <c r="J84" s="16"/>
      <c r="K84" s="16"/>
      <c r="L84" s="16"/>
      <c r="M84" s="16"/>
      <c r="N84" s="17"/>
      <c r="O84" s="23"/>
      <c r="P84" s="35"/>
      <c r="Q84" s="25"/>
      <c r="R84" s="43">
        <f t="shared" si="6"/>
        <v>0</v>
      </c>
      <c r="S84" s="5"/>
      <c r="T84" s="5">
        <f t="shared" si="7"/>
        <v>0</v>
      </c>
      <c r="U84" s="72"/>
    </row>
    <row r="85" spans="2:21" s="6" customFormat="1" ht="19.5" customHeight="1">
      <c r="B85" s="29"/>
      <c r="C85" s="30"/>
      <c r="D85" s="24"/>
      <c r="E85" s="34"/>
      <c r="F85" s="15"/>
      <c r="G85" s="16"/>
      <c r="H85" s="16"/>
      <c r="I85" s="16"/>
      <c r="J85" s="16"/>
      <c r="K85" s="16"/>
      <c r="L85" s="16"/>
      <c r="M85" s="16"/>
      <c r="N85" s="17"/>
      <c r="O85" s="23"/>
      <c r="P85" s="35"/>
      <c r="Q85" s="25"/>
      <c r="R85" s="43">
        <f t="shared" si="6"/>
        <v>0</v>
      </c>
      <c r="S85" s="5"/>
      <c r="T85" s="5">
        <f t="shared" si="7"/>
        <v>0</v>
      </c>
      <c r="U85" s="72"/>
    </row>
    <row r="86" spans="2:21" s="6" customFormat="1" ht="19.5" customHeight="1">
      <c r="B86" s="29"/>
      <c r="C86" s="30"/>
      <c r="D86" s="24"/>
      <c r="E86" s="34"/>
      <c r="F86" s="15"/>
      <c r="G86" s="16"/>
      <c r="H86" s="16"/>
      <c r="I86" s="16"/>
      <c r="J86" s="16"/>
      <c r="K86" s="16"/>
      <c r="L86" s="16"/>
      <c r="M86" s="16"/>
      <c r="N86" s="17"/>
      <c r="O86" s="23"/>
      <c r="P86" s="35"/>
      <c r="Q86" s="25"/>
      <c r="R86" s="43">
        <f t="shared" si="6"/>
        <v>0</v>
      </c>
      <c r="S86" s="5"/>
      <c r="T86" s="5">
        <f t="shared" si="7"/>
        <v>0</v>
      </c>
      <c r="U86" s="72"/>
    </row>
    <row r="87" spans="2:21" s="6" customFormat="1" ht="19.5" customHeight="1">
      <c r="B87" s="31"/>
      <c r="C87" s="14"/>
      <c r="D87" s="24"/>
      <c r="E87" s="34"/>
      <c r="F87" s="15"/>
      <c r="G87" s="16"/>
      <c r="H87" s="16"/>
      <c r="I87" s="16"/>
      <c r="J87" s="16"/>
      <c r="K87" s="16"/>
      <c r="L87" s="16"/>
      <c r="M87" s="16"/>
      <c r="N87" s="17"/>
      <c r="O87" s="23"/>
      <c r="P87" s="35"/>
      <c r="Q87" s="25"/>
      <c r="R87" s="43">
        <f t="shared" si="6"/>
        <v>0</v>
      </c>
      <c r="S87" s="5"/>
      <c r="T87" s="5">
        <f t="shared" si="7"/>
        <v>0</v>
      </c>
      <c r="U87" s="72"/>
    </row>
    <row r="88" spans="2:21" s="7" customFormat="1" ht="21.75" thickBo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44">
        <f>SUM(R78:R87)</f>
        <v>0</v>
      </c>
      <c r="S88" s="18"/>
      <c r="T88" s="11">
        <f>SUM(T78:T87)</f>
        <v>0</v>
      </c>
      <c r="U88" s="73"/>
    </row>
    <row r="89" spans="3:21" s="7" customFormat="1" ht="21.75" thickTop="1">
      <c r="C89" s="8"/>
      <c r="D89" s="8"/>
      <c r="E89" s="8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8"/>
      <c r="U89" s="8"/>
    </row>
    <row r="90" spans="2:21" ht="22.5" customHeight="1">
      <c r="B90" s="59" t="s">
        <v>19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2:21" ht="18" customHeight="1">
      <c r="B91" s="60" t="s">
        <v>0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2:21" ht="18" customHeight="1">
      <c r="B92" s="60" t="s">
        <v>35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2:21" ht="9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4:20" ht="15.75" customHeight="1">
      <c r="D94" s="3" t="s">
        <v>111</v>
      </c>
      <c r="E94" s="12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3" t="s">
        <v>1</v>
      </c>
      <c r="P94" s="1" t="s">
        <v>3</v>
      </c>
      <c r="S94" s="3" t="s">
        <v>2</v>
      </c>
      <c r="T94" s="1" t="s">
        <v>66</v>
      </c>
    </row>
    <row r="95" spans="5:20" ht="15.75" customHeight="1">
      <c r="E95" s="1" t="s">
        <v>64</v>
      </c>
      <c r="P95" s="1" t="s">
        <v>65</v>
      </c>
      <c r="T95" s="1" t="s">
        <v>5</v>
      </c>
    </row>
    <row r="96" ht="18" customHeight="1">
      <c r="T96" s="1" t="s">
        <v>6</v>
      </c>
    </row>
    <row r="97" ht="9" customHeight="1"/>
    <row r="98" spans="2:21" s="4" customFormat="1" ht="18" customHeight="1">
      <c r="B98" s="13" t="s">
        <v>16</v>
      </c>
      <c r="C98" s="13" t="s">
        <v>7</v>
      </c>
      <c r="D98" s="13" t="s">
        <v>8</v>
      </c>
      <c r="E98" s="62" t="s">
        <v>22</v>
      </c>
      <c r="F98" s="63"/>
      <c r="G98" s="63"/>
      <c r="H98" s="63"/>
      <c r="I98" s="63"/>
      <c r="J98" s="63"/>
      <c r="K98" s="63"/>
      <c r="L98" s="63"/>
      <c r="M98" s="63"/>
      <c r="N98" s="64"/>
      <c r="O98" s="20" t="s">
        <v>23</v>
      </c>
      <c r="P98" s="13" t="s">
        <v>26</v>
      </c>
      <c r="Q98" s="13" t="s">
        <v>23</v>
      </c>
      <c r="R98" s="13" t="s">
        <v>29</v>
      </c>
      <c r="S98" s="13" t="s">
        <v>31</v>
      </c>
      <c r="T98" s="13" t="s">
        <v>33</v>
      </c>
      <c r="U98" s="13" t="s">
        <v>9</v>
      </c>
    </row>
    <row r="99" spans="2:21" s="4" customFormat="1" ht="18" customHeight="1">
      <c r="B99" s="19"/>
      <c r="C99" s="19"/>
      <c r="D99" s="22" t="s">
        <v>24</v>
      </c>
      <c r="E99" s="65"/>
      <c r="F99" s="66"/>
      <c r="G99" s="66"/>
      <c r="H99" s="66"/>
      <c r="I99" s="66"/>
      <c r="J99" s="66"/>
      <c r="K99" s="66"/>
      <c r="L99" s="66"/>
      <c r="M99" s="66"/>
      <c r="N99" s="67"/>
      <c r="O99" s="21" t="s">
        <v>25</v>
      </c>
      <c r="P99" s="19" t="s">
        <v>27</v>
      </c>
      <c r="Q99" s="19" t="s">
        <v>28</v>
      </c>
      <c r="R99" s="19" t="s">
        <v>30</v>
      </c>
      <c r="S99" s="19" t="s">
        <v>32</v>
      </c>
      <c r="T99" s="19" t="s">
        <v>34</v>
      </c>
      <c r="U99" s="19"/>
    </row>
    <row r="100" spans="2:21" s="6" customFormat="1" ht="19.5" customHeight="1">
      <c r="B100" s="27">
        <v>5</v>
      </c>
      <c r="C100" s="28"/>
      <c r="D100" s="24"/>
      <c r="E100" s="34"/>
      <c r="F100" s="15"/>
      <c r="G100" s="16"/>
      <c r="H100" s="16"/>
      <c r="I100" s="16"/>
      <c r="J100" s="16"/>
      <c r="K100" s="16"/>
      <c r="L100" s="16"/>
      <c r="M100" s="16"/>
      <c r="N100" s="17"/>
      <c r="O100" s="23"/>
      <c r="P100" s="35"/>
      <c r="Q100" s="25"/>
      <c r="R100" s="43">
        <f>O100*Q100</f>
        <v>0</v>
      </c>
      <c r="S100" s="5"/>
      <c r="T100" s="5">
        <f>R100*S100</f>
        <v>0</v>
      </c>
      <c r="U100" s="71" t="s">
        <v>60</v>
      </c>
    </row>
    <row r="101" spans="2:21" s="6" customFormat="1" ht="19.5" customHeight="1">
      <c r="B101" s="29"/>
      <c r="C101" s="30"/>
      <c r="D101" s="24"/>
      <c r="E101" s="34"/>
      <c r="F101" s="15"/>
      <c r="G101" s="16"/>
      <c r="H101" s="16"/>
      <c r="I101" s="16"/>
      <c r="J101" s="16"/>
      <c r="K101" s="16"/>
      <c r="L101" s="16"/>
      <c r="M101" s="16"/>
      <c r="N101" s="17"/>
      <c r="O101" s="23"/>
      <c r="P101" s="35"/>
      <c r="Q101" s="25"/>
      <c r="R101" s="43">
        <f aca="true" t="shared" si="8" ref="R101:R109">O101*Q101</f>
        <v>0</v>
      </c>
      <c r="S101" s="5"/>
      <c r="T101" s="5">
        <f aca="true" t="shared" si="9" ref="T101:T109">R101*S101</f>
        <v>0</v>
      </c>
      <c r="U101" s="72"/>
    </row>
    <row r="102" spans="2:21" s="6" customFormat="1" ht="19.5" customHeight="1">
      <c r="B102" s="29"/>
      <c r="C102" s="30"/>
      <c r="D102" s="24"/>
      <c r="E102" s="34"/>
      <c r="F102" s="15"/>
      <c r="G102" s="16"/>
      <c r="H102" s="16"/>
      <c r="I102" s="16"/>
      <c r="J102" s="16"/>
      <c r="K102" s="16"/>
      <c r="L102" s="16"/>
      <c r="M102" s="16"/>
      <c r="N102" s="17"/>
      <c r="O102" s="23"/>
      <c r="P102" s="35"/>
      <c r="Q102" s="25"/>
      <c r="R102" s="43">
        <f t="shared" si="8"/>
        <v>0</v>
      </c>
      <c r="S102" s="5"/>
      <c r="T102" s="5">
        <f t="shared" si="9"/>
        <v>0</v>
      </c>
      <c r="U102" s="72"/>
    </row>
    <row r="103" spans="2:21" s="6" customFormat="1" ht="19.5" customHeight="1">
      <c r="B103" s="29"/>
      <c r="C103" s="30"/>
      <c r="D103" s="24"/>
      <c r="E103" s="34"/>
      <c r="F103" s="15"/>
      <c r="G103" s="16"/>
      <c r="H103" s="16"/>
      <c r="I103" s="16"/>
      <c r="J103" s="16"/>
      <c r="K103" s="16"/>
      <c r="L103" s="16"/>
      <c r="M103" s="16"/>
      <c r="N103" s="17"/>
      <c r="O103" s="23"/>
      <c r="P103" s="35"/>
      <c r="Q103" s="25"/>
      <c r="R103" s="43">
        <f t="shared" si="8"/>
        <v>0</v>
      </c>
      <c r="S103" s="5"/>
      <c r="T103" s="5">
        <f t="shared" si="9"/>
        <v>0</v>
      </c>
      <c r="U103" s="72"/>
    </row>
    <row r="104" spans="2:21" s="6" customFormat="1" ht="19.5" customHeight="1">
      <c r="B104" s="29"/>
      <c r="C104" s="30"/>
      <c r="D104" s="24"/>
      <c r="E104" s="34"/>
      <c r="F104" s="15"/>
      <c r="G104" s="16"/>
      <c r="H104" s="16"/>
      <c r="I104" s="16"/>
      <c r="J104" s="16"/>
      <c r="K104" s="16"/>
      <c r="L104" s="16"/>
      <c r="M104" s="16"/>
      <c r="N104" s="17"/>
      <c r="O104" s="23"/>
      <c r="P104" s="35"/>
      <c r="Q104" s="25"/>
      <c r="R104" s="43">
        <f t="shared" si="8"/>
        <v>0</v>
      </c>
      <c r="S104" s="5"/>
      <c r="T104" s="5">
        <f t="shared" si="9"/>
        <v>0</v>
      </c>
      <c r="U104" s="72"/>
    </row>
    <row r="105" spans="2:21" s="6" customFormat="1" ht="19.5" customHeight="1">
      <c r="B105" s="29"/>
      <c r="C105" s="30"/>
      <c r="D105" s="24"/>
      <c r="E105" s="34"/>
      <c r="F105" s="15"/>
      <c r="G105" s="16"/>
      <c r="H105" s="16"/>
      <c r="I105" s="16"/>
      <c r="J105" s="16"/>
      <c r="K105" s="16"/>
      <c r="L105" s="16"/>
      <c r="M105" s="16"/>
      <c r="N105" s="17"/>
      <c r="O105" s="23"/>
      <c r="P105" s="35"/>
      <c r="Q105" s="25"/>
      <c r="R105" s="43">
        <f t="shared" si="8"/>
        <v>0</v>
      </c>
      <c r="S105" s="5"/>
      <c r="T105" s="5">
        <f t="shared" si="9"/>
        <v>0</v>
      </c>
      <c r="U105" s="72"/>
    </row>
    <row r="106" spans="2:21" s="6" customFormat="1" ht="19.5" customHeight="1">
      <c r="B106" s="29"/>
      <c r="C106" s="30"/>
      <c r="D106" s="24"/>
      <c r="E106" s="34"/>
      <c r="F106" s="15"/>
      <c r="G106" s="16"/>
      <c r="H106" s="16"/>
      <c r="I106" s="16"/>
      <c r="J106" s="16"/>
      <c r="K106" s="16"/>
      <c r="L106" s="16"/>
      <c r="M106" s="16"/>
      <c r="N106" s="17"/>
      <c r="O106" s="23"/>
      <c r="P106" s="35"/>
      <c r="Q106" s="25"/>
      <c r="R106" s="43">
        <f t="shared" si="8"/>
        <v>0</v>
      </c>
      <c r="S106" s="5"/>
      <c r="T106" s="5">
        <f t="shared" si="9"/>
        <v>0</v>
      </c>
      <c r="U106" s="72"/>
    </row>
    <row r="107" spans="2:21" s="6" customFormat="1" ht="19.5" customHeight="1">
      <c r="B107" s="29"/>
      <c r="C107" s="30"/>
      <c r="D107" s="24"/>
      <c r="E107" s="34"/>
      <c r="F107" s="15"/>
      <c r="G107" s="16"/>
      <c r="H107" s="16"/>
      <c r="I107" s="16"/>
      <c r="J107" s="16"/>
      <c r="K107" s="16"/>
      <c r="L107" s="16"/>
      <c r="M107" s="16"/>
      <c r="N107" s="17"/>
      <c r="O107" s="23"/>
      <c r="P107" s="35"/>
      <c r="Q107" s="25"/>
      <c r="R107" s="43">
        <f t="shared" si="8"/>
        <v>0</v>
      </c>
      <c r="S107" s="5"/>
      <c r="T107" s="5">
        <f t="shared" si="9"/>
        <v>0</v>
      </c>
      <c r="U107" s="72"/>
    </row>
    <row r="108" spans="2:21" s="6" customFormat="1" ht="19.5" customHeight="1">
      <c r="B108" s="29"/>
      <c r="C108" s="30"/>
      <c r="D108" s="24"/>
      <c r="E108" s="34"/>
      <c r="F108" s="15"/>
      <c r="G108" s="16"/>
      <c r="H108" s="16"/>
      <c r="I108" s="16"/>
      <c r="J108" s="16"/>
      <c r="K108" s="16"/>
      <c r="L108" s="16"/>
      <c r="M108" s="16"/>
      <c r="N108" s="17"/>
      <c r="O108" s="23"/>
      <c r="P108" s="35"/>
      <c r="Q108" s="25"/>
      <c r="R108" s="43">
        <f t="shared" si="8"/>
        <v>0</v>
      </c>
      <c r="S108" s="5"/>
      <c r="T108" s="5">
        <f t="shared" si="9"/>
        <v>0</v>
      </c>
      <c r="U108" s="72"/>
    </row>
    <row r="109" spans="2:21" s="6" customFormat="1" ht="19.5" customHeight="1">
      <c r="B109" s="31"/>
      <c r="C109" s="14"/>
      <c r="D109" s="24"/>
      <c r="E109" s="34"/>
      <c r="F109" s="15"/>
      <c r="G109" s="16"/>
      <c r="H109" s="16"/>
      <c r="I109" s="16"/>
      <c r="J109" s="16"/>
      <c r="K109" s="16"/>
      <c r="L109" s="16"/>
      <c r="M109" s="16"/>
      <c r="N109" s="17"/>
      <c r="O109" s="23"/>
      <c r="P109" s="35"/>
      <c r="Q109" s="25"/>
      <c r="R109" s="43">
        <f t="shared" si="8"/>
        <v>0</v>
      </c>
      <c r="S109" s="5"/>
      <c r="T109" s="5">
        <f t="shared" si="9"/>
        <v>0</v>
      </c>
      <c r="U109" s="72"/>
    </row>
    <row r="110" spans="2:21" s="7" customFormat="1" ht="21.75" thickBo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44">
        <f>SUM(R100:R109)</f>
        <v>0</v>
      </c>
      <c r="S110" s="18"/>
      <c r="T110" s="11">
        <f>SUM(T100:T109)</f>
        <v>0</v>
      </c>
      <c r="U110" s="73"/>
    </row>
    <row r="111" spans="3:21" s="7" customFormat="1" ht="21.75" thickTop="1">
      <c r="C111" s="8"/>
      <c r="D111" s="8"/>
      <c r="E111" s="8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8"/>
      <c r="U111" s="8"/>
    </row>
    <row r="112" spans="2:21" ht="22.5" customHeight="1">
      <c r="B112" s="59" t="s">
        <v>19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2:21" ht="18" customHeight="1">
      <c r="B113" s="60" t="s">
        <v>0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2:21" ht="18" customHeight="1">
      <c r="B114" s="60" t="s">
        <v>35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9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4:20" ht="15.75" customHeight="1">
      <c r="D116" s="3" t="s">
        <v>111</v>
      </c>
      <c r="E116" s="12" t="s">
        <v>20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3" t="s">
        <v>1</v>
      </c>
      <c r="P116" s="1" t="s">
        <v>3</v>
      </c>
      <c r="S116" s="3" t="s">
        <v>2</v>
      </c>
      <c r="T116" s="1" t="s">
        <v>66</v>
      </c>
    </row>
    <row r="117" spans="5:20" ht="15.75" customHeight="1">
      <c r="E117" s="1" t="s">
        <v>64</v>
      </c>
      <c r="P117" s="1" t="s">
        <v>65</v>
      </c>
      <c r="T117" s="1" t="s">
        <v>5</v>
      </c>
    </row>
    <row r="118" ht="15.75" customHeight="1">
      <c r="T118" s="1" t="s">
        <v>6</v>
      </c>
    </row>
    <row r="119" ht="9" customHeight="1"/>
    <row r="120" spans="2:21" s="4" customFormat="1" ht="18" customHeight="1">
      <c r="B120" s="13" t="s">
        <v>16</v>
      </c>
      <c r="C120" s="13" t="s">
        <v>7</v>
      </c>
      <c r="D120" s="13" t="s">
        <v>8</v>
      </c>
      <c r="E120" s="62" t="s">
        <v>22</v>
      </c>
      <c r="F120" s="63"/>
      <c r="G120" s="63"/>
      <c r="H120" s="63"/>
      <c r="I120" s="63"/>
      <c r="J120" s="63"/>
      <c r="K120" s="63"/>
      <c r="L120" s="63"/>
      <c r="M120" s="63"/>
      <c r="N120" s="64"/>
      <c r="O120" s="20" t="s">
        <v>23</v>
      </c>
      <c r="P120" s="13" t="s">
        <v>26</v>
      </c>
      <c r="Q120" s="13" t="s">
        <v>23</v>
      </c>
      <c r="R120" s="13" t="s">
        <v>29</v>
      </c>
      <c r="S120" s="13" t="s">
        <v>31</v>
      </c>
      <c r="T120" s="13" t="s">
        <v>33</v>
      </c>
      <c r="U120" s="13" t="s">
        <v>9</v>
      </c>
    </row>
    <row r="121" spans="2:21" s="4" customFormat="1" ht="18" customHeight="1">
      <c r="B121" s="19"/>
      <c r="C121" s="19"/>
      <c r="D121" s="22" t="s">
        <v>24</v>
      </c>
      <c r="E121" s="65"/>
      <c r="F121" s="66"/>
      <c r="G121" s="66"/>
      <c r="H121" s="66"/>
      <c r="I121" s="66"/>
      <c r="J121" s="66"/>
      <c r="K121" s="66"/>
      <c r="L121" s="66"/>
      <c r="M121" s="66"/>
      <c r="N121" s="67"/>
      <c r="O121" s="21" t="s">
        <v>25</v>
      </c>
      <c r="P121" s="19" t="s">
        <v>27</v>
      </c>
      <c r="Q121" s="19" t="s">
        <v>28</v>
      </c>
      <c r="R121" s="19" t="s">
        <v>30</v>
      </c>
      <c r="S121" s="19" t="s">
        <v>32</v>
      </c>
      <c r="T121" s="19" t="s">
        <v>34</v>
      </c>
      <c r="U121" s="19"/>
    </row>
    <row r="122" spans="2:21" s="6" customFormat="1" ht="19.5" customHeight="1">
      <c r="B122" s="27">
        <v>6</v>
      </c>
      <c r="C122" s="28"/>
      <c r="D122" s="24"/>
      <c r="E122" s="34"/>
      <c r="F122" s="15"/>
      <c r="G122" s="16"/>
      <c r="H122" s="16"/>
      <c r="I122" s="16"/>
      <c r="J122" s="16"/>
      <c r="K122" s="16"/>
      <c r="L122" s="16"/>
      <c r="M122" s="16"/>
      <c r="N122" s="17"/>
      <c r="O122" s="23"/>
      <c r="P122" s="35"/>
      <c r="Q122" s="25"/>
      <c r="R122" s="43">
        <f>O122*Q122</f>
        <v>0</v>
      </c>
      <c r="S122" s="5"/>
      <c r="T122" s="5">
        <f>R122*S122</f>
        <v>0</v>
      </c>
      <c r="U122" s="71" t="s">
        <v>60</v>
      </c>
    </row>
    <row r="123" spans="2:21" s="6" customFormat="1" ht="19.5" customHeight="1">
      <c r="B123" s="29"/>
      <c r="C123" s="30"/>
      <c r="D123" s="24"/>
      <c r="E123" s="34"/>
      <c r="F123" s="15"/>
      <c r="G123" s="16"/>
      <c r="H123" s="16"/>
      <c r="I123" s="16"/>
      <c r="J123" s="16"/>
      <c r="K123" s="16"/>
      <c r="L123" s="16"/>
      <c r="M123" s="16"/>
      <c r="N123" s="17"/>
      <c r="O123" s="23"/>
      <c r="P123" s="35"/>
      <c r="Q123" s="25"/>
      <c r="R123" s="43">
        <f>O123*Q123</f>
        <v>0</v>
      </c>
      <c r="S123" s="5"/>
      <c r="T123" s="5">
        <f aca="true" t="shared" si="10" ref="T123:T131">R123*S123</f>
        <v>0</v>
      </c>
      <c r="U123" s="72"/>
    </row>
    <row r="124" spans="2:21" s="6" customFormat="1" ht="19.5" customHeight="1">
      <c r="B124" s="29"/>
      <c r="C124" s="30"/>
      <c r="D124" s="24"/>
      <c r="E124" s="34"/>
      <c r="F124" s="15"/>
      <c r="G124" s="16"/>
      <c r="H124" s="16"/>
      <c r="I124" s="16"/>
      <c r="J124" s="16"/>
      <c r="K124" s="16"/>
      <c r="L124" s="16"/>
      <c r="M124" s="16"/>
      <c r="N124" s="17"/>
      <c r="O124" s="23"/>
      <c r="P124" s="35"/>
      <c r="Q124" s="25"/>
      <c r="R124" s="43">
        <f>O124*Q124</f>
        <v>0</v>
      </c>
      <c r="S124" s="5"/>
      <c r="T124" s="5">
        <f t="shared" si="10"/>
        <v>0</v>
      </c>
      <c r="U124" s="72"/>
    </row>
    <row r="125" spans="2:21" s="6" customFormat="1" ht="19.5" customHeight="1">
      <c r="B125" s="29"/>
      <c r="C125" s="30"/>
      <c r="D125" s="24"/>
      <c r="E125" s="34"/>
      <c r="F125" s="15"/>
      <c r="G125" s="16"/>
      <c r="H125" s="16"/>
      <c r="I125" s="16"/>
      <c r="J125" s="16"/>
      <c r="K125" s="16"/>
      <c r="L125" s="16"/>
      <c r="M125" s="16"/>
      <c r="N125" s="17"/>
      <c r="O125" s="23"/>
      <c r="P125" s="35"/>
      <c r="Q125" s="25"/>
      <c r="R125" s="43">
        <f aca="true" t="shared" si="11" ref="R125:R131">O125*Q125</f>
        <v>0</v>
      </c>
      <c r="S125" s="5"/>
      <c r="T125" s="5">
        <f t="shared" si="10"/>
        <v>0</v>
      </c>
      <c r="U125" s="72"/>
    </row>
    <row r="126" spans="2:21" s="6" customFormat="1" ht="19.5" customHeight="1">
      <c r="B126" s="29"/>
      <c r="C126" s="30"/>
      <c r="D126" s="24"/>
      <c r="E126" s="34"/>
      <c r="F126" s="15"/>
      <c r="G126" s="16"/>
      <c r="H126" s="16"/>
      <c r="I126" s="16"/>
      <c r="J126" s="16"/>
      <c r="K126" s="16"/>
      <c r="L126" s="16"/>
      <c r="M126" s="16"/>
      <c r="N126" s="17"/>
      <c r="O126" s="23"/>
      <c r="P126" s="35"/>
      <c r="Q126" s="25"/>
      <c r="R126" s="43">
        <f t="shared" si="11"/>
        <v>0</v>
      </c>
      <c r="S126" s="5"/>
      <c r="T126" s="5">
        <f t="shared" si="10"/>
        <v>0</v>
      </c>
      <c r="U126" s="72"/>
    </row>
    <row r="127" spans="2:21" s="6" customFormat="1" ht="19.5" customHeight="1">
      <c r="B127" s="29"/>
      <c r="C127" s="30"/>
      <c r="D127" s="24"/>
      <c r="E127" s="34"/>
      <c r="F127" s="15"/>
      <c r="G127" s="16"/>
      <c r="H127" s="16"/>
      <c r="I127" s="16"/>
      <c r="J127" s="16"/>
      <c r="K127" s="16"/>
      <c r="L127" s="16"/>
      <c r="M127" s="16"/>
      <c r="N127" s="17"/>
      <c r="O127" s="23"/>
      <c r="P127" s="35"/>
      <c r="Q127" s="25"/>
      <c r="R127" s="43">
        <f t="shared" si="11"/>
        <v>0</v>
      </c>
      <c r="S127" s="5"/>
      <c r="T127" s="5">
        <f t="shared" si="10"/>
        <v>0</v>
      </c>
      <c r="U127" s="72"/>
    </row>
    <row r="128" spans="2:21" s="6" customFormat="1" ht="19.5" customHeight="1">
      <c r="B128" s="29"/>
      <c r="C128" s="30"/>
      <c r="D128" s="24"/>
      <c r="E128" s="34"/>
      <c r="F128" s="15"/>
      <c r="G128" s="16"/>
      <c r="H128" s="16"/>
      <c r="I128" s="16"/>
      <c r="J128" s="16"/>
      <c r="K128" s="16"/>
      <c r="L128" s="16"/>
      <c r="M128" s="16"/>
      <c r="N128" s="17"/>
      <c r="O128" s="23"/>
      <c r="P128" s="35"/>
      <c r="Q128" s="25"/>
      <c r="R128" s="43">
        <f t="shared" si="11"/>
        <v>0</v>
      </c>
      <c r="S128" s="5"/>
      <c r="T128" s="5">
        <f t="shared" si="10"/>
        <v>0</v>
      </c>
      <c r="U128" s="72"/>
    </row>
    <row r="129" spans="2:21" s="6" customFormat="1" ht="19.5" customHeight="1">
      <c r="B129" s="29"/>
      <c r="C129" s="30"/>
      <c r="D129" s="24"/>
      <c r="E129" s="34"/>
      <c r="F129" s="15"/>
      <c r="G129" s="16"/>
      <c r="H129" s="16"/>
      <c r="I129" s="16"/>
      <c r="J129" s="16"/>
      <c r="K129" s="16"/>
      <c r="L129" s="16"/>
      <c r="M129" s="16"/>
      <c r="N129" s="17"/>
      <c r="O129" s="23"/>
      <c r="P129" s="35"/>
      <c r="Q129" s="25"/>
      <c r="R129" s="43">
        <f t="shared" si="11"/>
        <v>0</v>
      </c>
      <c r="S129" s="5"/>
      <c r="T129" s="5">
        <f t="shared" si="10"/>
        <v>0</v>
      </c>
      <c r="U129" s="72"/>
    </row>
    <row r="130" spans="2:21" s="6" customFormat="1" ht="19.5" customHeight="1">
      <c r="B130" s="29"/>
      <c r="C130" s="30"/>
      <c r="D130" s="24"/>
      <c r="E130" s="34"/>
      <c r="F130" s="15"/>
      <c r="G130" s="16"/>
      <c r="H130" s="16"/>
      <c r="I130" s="16"/>
      <c r="J130" s="16"/>
      <c r="K130" s="16"/>
      <c r="L130" s="16"/>
      <c r="M130" s="16"/>
      <c r="N130" s="17"/>
      <c r="O130" s="23"/>
      <c r="P130" s="35"/>
      <c r="Q130" s="25"/>
      <c r="R130" s="43">
        <f t="shared" si="11"/>
        <v>0</v>
      </c>
      <c r="S130" s="5"/>
      <c r="T130" s="5">
        <f t="shared" si="10"/>
        <v>0</v>
      </c>
      <c r="U130" s="72"/>
    </row>
    <row r="131" spans="2:21" s="6" customFormat="1" ht="19.5" customHeight="1">
      <c r="B131" s="31"/>
      <c r="C131" s="14"/>
      <c r="D131" s="24"/>
      <c r="E131" s="34"/>
      <c r="F131" s="15"/>
      <c r="G131" s="16"/>
      <c r="H131" s="16"/>
      <c r="I131" s="16"/>
      <c r="J131" s="16"/>
      <c r="K131" s="16"/>
      <c r="L131" s="16"/>
      <c r="M131" s="16"/>
      <c r="N131" s="17"/>
      <c r="O131" s="23"/>
      <c r="P131" s="35"/>
      <c r="Q131" s="25"/>
      <c r="R131" s="43">
        <f t="shared" si="11"/>
        <v>0</v>
      </c>
      <c r="S131" s="5"/>
      <c r="T131" s="5">
        <f t="shared" si="10"/>
        <v>0</v>
      </c>
      <c r="U131" s="72"/>
    </row>
    <row r="132" spans="2:21" s="7" customFormat="1" ht="21.75" thickBo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44">
        <f>SUM(R122:R131)</f>
        <v>0</v>
      </c>
      <c r="S132" s="18"/>
      <c r="T132" s="11">
        <f>SUM(T122:T131)</f>
        <v>0</v>
      </c>
      <c r="U132" s="73"/>
    </row>
    <row r="133" spans="2:21" s="7" customFormat="1" ht="21.75" thickTop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  <c r="S133" s="36"/>
      <c r="T133" s="38"/>
      <c r="U133" s="36"/>
    </row>
    <row r="134" spans="2:21" s="7" customFormat="1" ht="30" customHeight="1">
      <c r="B134" s="36"/>
      <c r="C134" s="36"/>
      <c r="D134" s="8" t="s">
        <v>80</v>
      </c>
      <c r="E134" s="36"/>
      <c r="F134" s="36"/>
      <c r="G134" s="68" t="str">
        <f>_xlfn.BAHTTEXT(S134)</f>
        <v>ศูนย์บาทถ้วน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52"/>
      <c r="S134" s="51">
        <f>T22+T44+T66+T88+T110+T132</f>
        <v>0</v>
      </c>
      <c r="T134" s="52"/>
      <c r="U134" s="36"/>
    </row>
    <row r="135" ht="11.25" customHeight="1"/>
    <row r="136" spans="2:21" s="9" customFormat="1" ht="19.5" customHeight="1">
      <c r="B136" s="48" t="s">
        <v>67</v>
      </c>
      <c r="C136" s="50"/>
      <c r="D136" s="48" t="s">
        <v>73</v>
      </c>
      <c r="E136" s="49"/>
      <c r="F136" s="49"/>
      <c r="G136" s="49"/>
      <c r="H136" s="49"/>
      <c r="I136" s="50"/>
      <c r="J136" s="48" t="s">
        <v>72</v>
      </c>
      <c r="K136" s="49"/>
      <c r="L136" s="49"/>
      <c r="M136" s="49"/>
      <c r="N136" s="49"/>
      <c r="O136" s="49"/>
      <c r="P136" s="50"/>
      <c r="Q136" s="48" t="s">
        <v>14</v>
      </c>
      <c r="R136" s="49"/>
      <c r="S136" s="50"/>
      <c r="T136" s="61" t="s">
        <v>15</v>
      </c>
      <c r="U136" s="61"/>
    </row>
    <row r="137" spans="2:21" ht="33.75" customHeight="1">
      <c r="B137" s="53" t="s">
        <v>17</v>
      </c>
      <c r="C137" s="55"/>
      <c r="D137" s="53" t="s">
        <v>69</v>
      </c>
      <c r="E137" s="54"/>
      <c r="F137" s="54"/>
      <c r="G137" s="54"/>
      <c r="H137" s="54"/>
      <c r="I137" s="55"/>
      <c r="J137" s="53" t="s">
        <v>69</v>
      </c>
      <c r="K137" s="54"/>
      <c r="L137" s="54"/>
      <c r="M137" s="54"/>
      <c r="N137" s="54"/>
      <c r="O137" s="54"/>
      <c r="P137" s="55"/>
      <c r="Q137" s="53" t="s">
        <v>74</v>
      </c>
      <c r="R137" s="54"/>
      <c r="S137" s="55"/>
      <c r="T137" s="53" t="s">
        <v>68</v>
      </c>
      <c r="U137" s="55"/>
    </row>
    <row r="138" spans="2:21" ht="18" customHeight="1">
      <c r="B138" s="53" t="s">
        <v>11</v>
      </c>
      <c r="C138" s="55"/>
      <c r="D138" s="53" t="s">
        <v>70</v>
      </c>
      <c r="E138" s="54"/>
      <c r="F138" s="54"/>
      <c r="G138" s="54"/>
      <c r="H138" s="54"/>
      <c r="I138" s="55"/>
      <c r="J138" s="53" t="s">
        <v>79</v>
      </c>
      <c r="K138" s="54"/>
      <c r="L138" s="54"/>
      <c r="M138" s="54"/>
      <c r="N138" s="54"/>
      <c r="O138" s="54"/>
      <c r="P138" s="55"/>
      <c r="Q138" s="53" t="s">
        <v>76</v>
      </c>
      <c r="R138" s="54"/>
      <c r="S138" s="55"/>
      <c r="T138" s="53" t="s">
        <v>13</v>
      </c>
      <c r="U138" s="55"/>
    </row>
    <row r="139" spans="2:21" ht="18" customHeight="1">
      <c r="B139" s="53" t="s">
        <v>12</v>
      </c>
      <c r="C139" s="55"/>
      <c r="D139" s="53" t="s">
        <v>110</v>
      </c>
      <c r="E139" s="54"/>
      <c r="F139" s="54"/>
      <c r="G139" s="54"/>
      <c r="H139" s="54"/>
      <c r="I139" s="55"/>
      <c r="J139" s="53" t="s">
        <v>78</v>
      </c>
      <c r="K139" s="54"/>
      <c r="L139" s="54"/>
      <c r="M139" s="54"/>
      <c r="N139" s="54"/>
      <c r="O139" s="54"/>
      <c r="P139" s="55"/>
      <c r="Q139" s="53" t="s">
        <v>77</v>
      </c>
      <c r="R139" s="54"/>
      <c r="S139" s="55"/>
      <c r="T139" s="53" t="s">
        <v>78</v>
      </c>
      <c r="U139" s="55"/>
    </row>
    <row r="140" spans="2:21" ht="18" customHeight="1">
      <c r="B140" s="56" t="s">
        <v>18</v>
      </c>
      <c r="C140" s="58"/>
      <c r="D140" s="56" t="s">
        <v>71</v>
      </c>
      <c r="E140" s="57"/>
      <c r="F140" s="57"/>
      <c r="G140" s="57"/>
      <c r="H140" s="57"/>
      <c r="I140" s="58"/>
      <c r="J140" s="56" t="s">
        <v>71</v>
      </c>
      <c r="K140" s="57"/>
      <c r="L140" s="57"/>
      <c r="M140" s="57"/>
      <c r="N140" s="57"/>
      <c r="O140" s="57"/>
      <c r="P140" s="58"/>
      <c r="Q140" s="56" t="s">
        <v>75</v>
      </c>
      <c r="R140" s="57"/>
      <c r="S140" s="58"/>
      <c r="T140" s="56" t="s">
        <v>10</v>
      </c>
      <c r="U140" s="58"/>
    </row>
  </sheetData>
  <sheetProtection/>
  <mergeCells count="68">
    <mergeCell ref="B2:U2"/>
    <mergeCell ref="B3:U3"/>
    <mergeCell ref="B4:U4"/>
    <mergeCell ref="E10:N10"/>
    <mergeCell ref="E11:N11"/>
    <mergeCell ref="U12:U22"/>
    <mergeCell ref="F23:S23"/>
    <mergeCell ref="B112:U112"/>
    <mergeCell ref="B113:U113"/>
    <mergeCell ref="B114:U114"/>
    <mergeCell ref="E120:N120"/>
    <mergeCell ref="E121:N121"/>
    <mergeCell ref="B24:U24"/>
    <mergeCell ref="B25:U25"/>
    <mergeCell ref="B26:U26"/>
    <mergeCell ref="E32:N32"/>
    <mergeCell ref="U122:U132"/>
    <mergeCell ref="G134:R134"/>
    <mergeCell ref="S134:T134"/>
    <mergeCell ref="B136:C136"/>
    <mergeCell ref="D136:I136"/>
    <mergeCell ref="J136:P136"/>
    <mergeCell ref="Q136:S136"/>
    <mergeCell ref="T136:U136"/>
    <mergeCell ref="B137:C137"/>
    <mergeCell ref="D137:I137"/>
    <mergeCell ref="J137:P137"/>
    <mergeCell ref="Q137:S137"/>
    <mergeCell ref="T137:U137"/>
    <mergeCell ref="B138:C138"/>
    <mergeCell ref="D138:I138"/>
    <mergeCell ref="J138:P138"/>
    <mergeCell ref="Q138:S138"/>
    <mergeCell ref="T138:U138"/>
    <mergeCell ref="B139:C139"/>
    <mergeCell ref="D139:I139"/>
    <mergeCell ref="J139:P139"/>
    <mergeCell ref="Q139:S139"/>
    <mergeCell ref="T139:U139"/>
    <mergeCell ref="B140:C140"/>
    <mergeCell ref="D140:I140"/>
    <mergeCell ref="J140:P140"/>
    <mergeCell ref="Q140:S140"/>
    <mergeCell ref="T140:U140"/>
    <mergeCell ref="E33:N33"/>
    <mergeCell ref="U34:U44"/>
    <mergeCell ref="F45:S45"/>
    <mergeCell ref="B46:U46"/>
    <mergeCell ref="B47:U47"/>
    <mergeCell ref="B48:U48"/>
    <mergeCell ref="E54:N54"/>
    <mergeCell ref="E55:N55"/>
    <mergeCell ref="U56:U66"/>
    <mergeCell ref="F67:S67"/>
    <mergeCell ref="B68:U68"/>
    <mergeCell ref="B69:U69"/>
    <mergeCell ref="B70:U70"/>
    <mergeCell ref="E76:N76"/>
    <mergeCell ref="E77:N77"/>
    <mergeCell ref="U78:U88"/>
    <mergeCell ref="F89:S89"/>
    <mergeCell ref="B90:U90"/>
    <mergeCell ref="B91:U91"/>
    <mergeCell ref="B92:U92"/>
    <mergeCell ref="E98:N98"/>
    <mergeCell ref="E99:N99"/>
    <mergeCell ref="U100:U110"/>
    <mergeCell ref="F111:S111"/>
  </mergeCells>
  <printOptions horizontalCentered="1"/>
  <pageMargins left="0.2755905511811024" right="0.2755905511811024" top="0.31496062992125984" bottom="0.31496062992125984" header="0.31496062992125984" footer="0.31496062992125984"/>
  <pageSetup horizontalDpi="600" verticalDpi="600" orientation="landscape" paperSize="9" r:id="rId1"/>
  <headerFooter>
    <oddHeader>&amp;R&amp;"TH SarabunPSK,Regular"&amp;12Page &amp;P of &amp;N</oddHeader>
  </headerFooter>
  <rowBreaks count="5" manualBreakCount="5">
    <brk id="23" min="1" max="20" man="1"/>
    <brk id="45" min="1" max="20" man="1"/>
    <brk id="67" min="1" max="20" man="1"/>
    <brk id="89" min="1" max="20" man="1"/>
    <brk id="111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W119"/>
  <sheetViews>
    <sheetView showGridLines="0" tabSelected="1" view="pageBreakPreview" zoomScaleSheetLayoutView="100" zoomScalePageLayoutView="0" workbookViewId="0" topLeftCell="A97">
      <selection activeCell="Y120" sqref="Y120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21.28125" style="1" customWidth="1"/>
    <col min="4" max="4" width="9.140625" style="1" customWidth="1"/>
    <col min="5" max="5" width="9.8515625" style="1" customWidth="1"/>
    <col min="6" max="6" width="5.421875" style="1" customWidth="1"/>
    <col min="7" max="7" width="4.421875" style="1" customWidth="1"/>
    <col min="8" max="16" width="2.57421875" style="1" customWidth="1"/>
    <col min="17" max="17" width="5.421875" style="1" customWidth="1"/>
    <col min="18" max="18" width="8.28125" style="1" customWidth="1"/>
    <col min="19" max="19" width="5.7109375" style="1" customWidth="1"/>
    <col min="20" max="20" width="6.28125" style="1" customWidth="1"/>
    <col min="21" max="21" width="6.421875" style="1" customWidth="1"/>
    <col min="22" max="22" width="11.28125" style="1" customWidth="1"/>
    <col min="23" max="23" width="13.421875" style="1" customWidth="1"/>
    <col min="24" max="16384" width="9.140625" style="1" customWidth="1"/>
  </cols>
  <sheetData>
    <row r="2" spans="2:23" ht="22.5" customHeigh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2:23" ht="18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2:23" ht="18" customHeight="1">
      <c r="B4" s="60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4:21" ht="15.75" customHeight="1">
      <c r="D6" s="3" t="s">
        <v>111</v>
      </c>
      <c r="E6" s="12" t="s">
        <v>86</v>
      </c>
      <c r="F6" s="3"/>
      <c r="G6" s="12"/>
      <c r="H6" s="12"/>
      <c r="I6" s="12"/>
      <c r="J6" s="12"/>
      <c r="K6" s="12"/>
      <c r="L6" s="12"/>
      <c r="M6" s="3" t="s">
        <v>1</v>
      </c>
      <c r="N6" s="1" t="s">
        <v>3</v>
      </c>
      <c r="Q6" s="3"/>
      <c r="S6" s="3"/>
      <c r="T6" s="1" t="s">
        <v>2</v>
      </c>
      <c r="U6" s="1" t="s">
        <v>4</v>
      </c>
    </row>
    <row r="7" spans="5:21" ht="15.75" customHeight="1">
      <c r="E7" s="1" t="s">
        <v>21</v>
      </c>
      <c r="N7" s="1" t="s">
        <v>65</v>
      </c>
      <c r="U7" s="1" t="s">
        <v>87</v>
      </c>
    </row>
    <row r="8" ht="18" customHeight="1">
      <c r="U8" s="1" t="s">
        <v>6</v>
      </c>
    </row>
    <row r="9" ht="9" customHeight="1"/>
    <row r="10" spans="2:23" s="4" customFormat="1" ht="18" customHeight="1">
      <c r="B10" s="40" t="s">
        <v>16</v>
      </c>
      <c r="C10" s="13" t="s">
        <v>7</v>
      </c>
      <c r="D10" s="13" t="s">
        <v>8</v>
      </c>
      <c r="E10" s="41" t="s">
        <v>88</v>
      </c>
      <c r="F10" s="41" t="s">
        <v>23</v>
      </c>
      <c r="G10" s="62" t="s">
        <v>22</v>
      </c>
      <c r="H10" s="63"/>
      <c r="I10" s="63"/>
      <c r="J10" s="63"/>
      <c r="K10" s="63"/>
      <c r="L10" s="63"/>
      <c r="M10" s="63"/>
      <c r="N10" s="63"/>
      <c r="O10" s="63"/>
      <c r="P10" s="64"/>
      <c r="Q10" s="20" t="s">
        <v>23</v>
      </c>
      <c r="R10" s="13" t="s">
        <v>26</v>
      </c>
      <c r="S10" s="13" t="s">
        <v>23</v>
      </c>
      <c r="T10" s="13" t="s">
        <v>28</v>
      </c>
      <c r="U10" s="13" t="s">
        <v>31</v>
      </c>
      <c r="V10" s="13" t="s">
        <v>33</v>
      </c>
      <c r="W10" s="13" t="s">
        <v>9</v>
      </c>
    </row>
    <row r="11" spans="2:23" s="4" customFormat="1" ht="18" customHeight="1">
      <c r="B11" s="19"/>
      <c r="C11" s="19"/>
      <c r="D11" s="22" t="s">
        <v>24</v>
      </c>
      <c r="E11" s="42" t="s">
        <v>89</v>
      </c>
      <c r="F11" s="42" t="s">
        <v>90</v>
      </c>
      <c r="G11" s="65"/>
      <c r="H11" s="66"/>
      <c r="I11" s="66"/>
      <c r="J11" s="66"/>
      <c r="K11" s="66"/>
      <c r="L11" s="66"/>
      <c r="M11" s="66"/>
      <c r="N11" s="66"/>
      <c r="O11" s="66"/>
      <c r="P11" s="67"/>
      <c r="Q11" s="21" t="s">
        <v>25</v>
      </c>
      <c r="R11" s="19" t="s">
        <v>27</v>
      </c>
      <c r="S11" s="19" t="s">
        <v>28</v>
      </c>
      <c r="T11" s="19" t="s">
        <v>30</v>
      </c>
      <c r="U11" s="19" t="s">
        <v>32</v>
      </c>
      <c r="V11" s="19" t="s">
        <v>34</v>
      </c>
      <c r="W11" s="19"/>
    </row>
    <row r="12" spans="2:23" s="6" customFormat="1" ht="19.5" customHeight="1">
      <c r="B12" s="27">
        <v>1</v>
      </c>
      <c r="C12" s="28"/>
      <c r="D12" s="24"/>
      <c r="E12" s="39"/>
      <c r="F12" s="34"/>
      <c r="G12" s="34"/>
      <c r="H12" s="15"/>
      <c r="I12" s="16"/>
      <c r="J12" s="16"/>
      <c r="K12" s="16"/>
      <c r="L12" s="16"/>
      <c r="M12" s="16"/>
      <c r="N12" s="16"/>
      <c r="O12" s="16"/>
      <c r="P12" s="17"/>
      <c r="Q12" s="23"/>
      <c r="R12" s="35"/>
      <c r="S12" s="25"/>
      <c r="T12" s="43">
        <f>Q12*S12</f>
        <v>0</v>
      </c>
      <c r="U12" s="5"/>
      <c r="V12" s="5">
        <f>T12*U12</f>
        <v>0</v>
      </c>
      <c r="W12" s="71" t="s">
        <v>60</v>
      </c>
    </row>
    <row r="13" spans="2:23" s="6" customFormat="1" ht="19.5" customHeight="1">
      <c r="B13" s="29"/>
      <c r="C13" s="30"/>
      <c r="D13" s="24"/>
      <c r="E13" s="39"/>
      <c r="F13" s="34"/>
      <c r="G13" s="34"/>
      <c r="H13" s="15"/>
      <c r="I13" s="16"/>
      <c r="J13" s="16"/>
      <c r="K13" s="16"/>
      <c r="L13" s="16"/>
      <c r="M13" s="16"/>
      <c r="N13" s="16"/>
      <c r="O13" s="16"/>
      <c r="P13" s="17"/>
      <c r="Q13" s="23"/>
      <c r="R13" s="35"/>
      <c r="S13" s="25"/>
      <c r="T13" s="43">
        <f aca="true" t="shared" si="0" ref="T13:T21">Q13*S13</f>
        <v>0</v>
      </c>
      <c r="U13" s="5"/>
      <c r="V13" s="5">
        <f aca="true" t="shared" si="1" ref="V13:V21">T13*U13</f>
        <v>0</v>
      </c>
      <c r="W13" s="72"/>
    </row>
    <row r="14" spans="2:23" s="6" customFormat="1" ht="19.5" customHeight="1">
      <c r="B14" s="29"/>
      <c r="C14" s="30"/>
      <c r="D14" s="24"/>
      <c r="E14" s="39"/>
      <c r="F14" s="34"/>
      <c r="G14" s="34"/>
      <c r="H14" s="15"/>
      <c r="I14" s="16"/>
      <c r="J14" s="16"/>
      <c r="K14" s="16"/>
      <c r="L14" s="16"/>
      <c r="M14" s="16"/>
      <c r="N14" s="16"/>
      <c r="O14" s="16"/>
      <c r="P14" s="17"/>
      <c r="Q14" s="23"/>
      <c r="R14" s="35"/>
      <c r="S14" s="25"/>
      <c r="T14" s="43">
        <f t="shared" si="0"/>
        <v>0</v>
      </c>
      <c r="U14" s="5"/>
      <c r="V14" s="5">
        <f t="shared" si="1"/>
        <v>0</v>
      </c>
      <c r="W14" s="72"/>
    </row>
    <row r="15" spans="2:23" s="6" customFormat="1" ht="19.5" customHeight="1">
      <c r="B15" s="29"/>
      <c r="C15" s="30"/>
      <c r="D15" s="24"/>
      <c r="E15" s="39"/>
      <c r="F15" s="34"/>
      <c r="G15" s="34"/>
      <c r="H15" s="15"/>
      <c r="I15" s="16"/>
      <c r="J15" s="16"/>
      <c r="K15" s="16"/>
      <c r="L15" s="16"/>
      <c r="M15" s="16"/>
      <c r="N15" s="16"/>
      <c r="O15" s="16"/>
      <c r="P15" s="17"/>
      <c r="Q15" s="23"/>
      <c r="R15" s="35"/>
      <c r="S15" s="25"/>
      <c r="T15" s="43">
        <f t="shared" si="0"/>
        <v>0</v>
      </c>
      <c r="U15" s="5"/>
      <c r="V15" s="5">
        <f t="shared" si="1"/>
        <v>0</v>
      </c>
      <c r="W15" s="72"/>
    </row>
    <row r="16" spans="2:23" s="6" customFormat="1" ht="19.5" customHeight="1">
      <c r="B16" s="29"/>
      <c r="C16" s="30"/>
      <c r="D16" s="24"/>
      <c r="E16" s="39"/>
      <c r="F16" s="34"/>
      <c r="G16" s="34"/>
      <c r="H16" s="15"/>
      <c r="I16" s="16"/>
      <c r="J16" s="16"/>
      <c r="K16" s="16"/>
      <c r="L16" s="16"/>
      <c r="M16" s="16"/>
      <c r="N16" s="16"/>
      <c r="O16" s="16"/>
      <c r="P16" s="17"/>
      <c r="Q16" s="23"/>
      <c r="R16" s="35"/>
      <c r="S16" s="25"/>
      <c r="T16" s="43">
        <f t="shared" si="0"/>
        <v>0</v>
      </c>
      <c r="U16" s="5"/>
      <c r="V16" s="5">
        <f t="shared" si="1"/>
        <v>0</v>
      </c>
      <c r="W16" s="72"/>
    </row>
    <row r="17" spans="2:23" s="6" customFormat="1" ht="19.5" customHeight="1">
      <c r="B17" s="29"/>
      <c r="C17" s="30"/>
      <c r="D17" s="24"/>
      <c r="E17" s="39"/>
      <c r="F17" s="34"/>
      <c r="G17" s="34"/>
      <c r="H17" s="15"/>
      <c r="I17" s="16"/>
      <c r="J17" s="16"/>
      <c r="K17" s="16"/>
      <c r="L17" s="16"/>
      <c r="M17" s="16"/>
      <c r="N17" s="16"/>
      <c r="O17" s="16"/>
      <c r="P17" s="17"/>
      <c r="Q17" s="23"/>
      <c r="R17" s="35"/>
      <c r="S17" s="25"/>
      <c r="T17" s="43">
        <f t="shared" si="0"/>
        <v>0</v>
      </c>
      <c r="U17" s="5"/>
      <c r="V17" s="5">
        <f t="shared" si="1"/>
        <v>0</v>
      </c>
      <c r="W17" s="72"/>
    </row>
    <row r="18" spans="2:23" s="6" customFormat="1" ht="19.5" customHeight="1">
      <c r="B18" s="29"/>
      <c r="C18" s="30"/>
      <c r="D18" s="24"/>
      <c r="E18" s="39"/>
      <c r="F18" s="34"/>
      <c r="G18" s="34"/>
      <c r="H18" s="15"/>
      <c r="I18" s="16"/>
      <c r="J18" s="16"/>
      <c r="K18" s="16"/>
      <c r="L18" s="16"/>
      <c r="M18" s="16"/>
      <c r="N18" s="16"/>
      <c r="O18" s="16"/>
      <c r="P18" s="17"/>
      <c r="Q18" s="23"/>
      <c r="R18" s="35"/>
      <c r="S18" s="25"/>
      <c r="T18" s="43">
        <f t="shared" si="0"/>
        <v>0</v>
      </c>
      <c r="U18" s="5"/>
      <c r="V18" s="5">
        <f t="shared" si="1"/>
        <v>0</v>
      </c>
      <c r="W18" s="72"/>
    </row>
    <row r="19" spans="2:23" s="6" customFormat="1" ht="19.5" customHeight="1">
      <c r="B19" s="29"/>
      <c r="C19" s="30"/>
      <c r="D19" s="24"/>
      <c r="E19" s="39"/>
      <c r="F19" s="34"/>
      <c r="G19" s="34"/>
      <c r="H19" s="15"/>
      <c r="I19" s="16"/>
      <c r="J19" s="16"/>
      <c r="K19" s="16"/>
      <c r="L19" s="16"/>
      <c r="M19" s="16"/>
      <c r="N19" s="16"/>
      <c r="O19" s="16"/>
      <c r="P19" s="17"/>
      <c r="Q19" s="23"/>
      <c r="R19" s="35"/>
      <c r="S19" s="25"/>
      <c r="T19" s="43">
        <f t="shared" si="0"/>
        <v>0</v>
      </c>
      <c r="U19" s="5"/>
      <c r="V19" s="5">
        <f t="shared" si="1"/>
        <v>0</v>
      </c>
      <c r="W19" s="72"/>
    </row>
    <row r="20" spans="2:23" s="6" customFormat="1" ht="19.5" customHeight="1">
      <c r="B20" s="29"/>
      <c r="C20" s="30"/>
      <c r="D20" s="24"/>
      <c r="E20" s="39"/>
      <c r="F20" s="34"/>
      <c r="G20" s="34"/>
      <c r="H20" s="15"/>
      <c r="I20" s="16"/>
      <c r="J20" s="16"/>
      <c r="K20" s="16"/>
      <c r="L20" s="16"/>
      <c r="M20" s="16"/>
      <c r="N20" s="16"/>
      <c r="O20" s="16"/>
      <c r="P20" s="17"/>
      <c r="Q20" s="23"/>
      <c r="R20" s="35"/>
      <c r="S20" s="25"/>
      <c r="T20" s="43">
        <f t="shared" si="0"/>
        <v>0</v>
      </c>
      <c r="U20" s="5"/>
      <c r="V20" s="5">
        <f t="shared" si="1"/>
        <v>0</v>
      </c>
      <c r="W20" s="72"/>
    </row>
    <row r="21" spans="2:23" s="6" customFormat="1" ht="19.5" customHeight="1">
      <c r="B21" s="31"/>
      <c r="C21" s="14"/>
      <c r="D21" s="24"/>
      <c r="E21" s="39"/>
      <c r="F21" s="34"/>
      <c r="G21" s="34"/>
      <c r="H21" s="15"/>
      <c r="I21" s="16"/>
      <c r="J21" s="16"/>
      <c r="K21" s="16"/>
      <c r="L21" s="16"/>
      <c r="M21" s="16"/>
      <c r="N21" s="16"/>
      <c r="O21" s="16"/>
      <c r="P21" s="17"/>
      <c r="Q21" s="23"/>
      <c r="R21" s="35"/>
      <c r="S21" s="25"/>
      <c r="T21" s="43">
        <f t="shared" si="0"/>
        <v>0</v>
      </c>
      <c r="U21" s="5"/>
      <c r="V21" s="5">
        <f t="shared" si="1"/>
        <v>0</v>
      </c>
      <c r="W21" s="72"/>
    </row>
    <row r="22" spans="2:23" s="7" customFormat="1" ht="21.75" thickBo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44">
        <f>SUM(T12:T21)</f>
        <v>0</v>
      </c>
      <c r="U22" s="18"/>
      <c r="V22" s="11">
        <f>SUM(V12:V21)</f>
        <v>0</v>
      </c>
      <c r="W22" s="73"/>
    </row>
    <row r="23" spans="3:23" s="7" customFormat="1" ht="21.75" thickTop="1">
      <c r="C23" s="8"/>
      <c r="D23" s="8"/>
      <c r="E23" s="8"/>
      <c r="F23" s="8"/>
      <c r="G23" s="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8"/>
      <c r="W23" s="8"/>
    </row>
    <row r="24" spans="2:23" ht="22.5" customHeight="1">
      <c r="B24" s="59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2:23" ht="18" customHeight="1">
      <c r="B25" s="60" t="s"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ht="18" customHeight="1">
      <c r="B26" s="60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4:21" ht="15.75" customHeight="1">
      <c r="D28" s="3" t="s">
        <v>111</v>
      </c>
      <c r="E28" s="12" t="s">
        <v>86</v>
      </c>
      <c r="F28" s="3"/>
      <c r="G28" s="12"/>
      <c r="H28" s="12"/>
      <c r="I28" s="12"/>
      <c r="J28" s="12"/>
      <c r="K28" s="12"/>
      <c r="L28" s="12"/>
      <c r="M28" s="3" t="s">
        <v>1</v>
      </c>
      <c r="N28" s="1" t="s">
        <v>3</v>
      </c>
      <c r="Q28" s="3"/>
      <c r="S28" s="3"/>
      <c r="T28" s="1" t="s">
        <v>2</v>
      </c>
      <c r="U28" s="1" t="s">
        <v>4</v>
      </c>
    </row>
    <row r="29" spans="5:21" ht="15.75" customHeight="1">
      <c r="E29" s="1" t="s">
        <v>21</v>
      </c>
      <c r="N29" s="1" t="s">
        <v>65</v>
      </c>
      <c r="U29" s="1" t="s">
        <v>87</v>
      </c>
    </row>
    <row r="30" ht="18" customHeight="1">
      <c r="U30" s="1" t="s">
        <v>6</v>
      </c>
    </row>
    <row r="31" ht="9" customHeight="1"/>
    <row r="32" spans="2:23" s="4" customFormat="1" ht="18" customHeight="1">
      <c r="B32" s="40" t="s">
        <v>16</v>
      </c>
      <c r="C32" s="13" t="s">
        <v>7</v>
      </c>
      <c r="D32" s="13" t="s">
        <v>8</v>
      </c>
      <c r="E32" s="41" t="s">
        <v>88</v>
      </c>
      <c r="F32" s="41" t="s">
        <v>23</v>
      </c>
      <c r="G32" s="62" t="s">
        <v>22</v>
      </c>
      <c r="H32" s="63"/>
      <c r="I32" s="63"/>
      <c r="J32" s="63"/>
      <c r="K32" s="63"/>
      <c r="L32" s="63"/>
      <c r="M32" s="63"/>
      <c r="N32" s="63"/>
      <c r="O32" s="63"/>
      <c r="P32" s="64"/>
      <c r="Q32" s="20" t="s">
        <v>23</v>
      </c>
      <c r="R32" s="13" t="s">
        <v>26</v>
      </c>
      <c r="S32" s="13" t="s">
        <v>23</v>
      </c>
      <c r="T32" s="13" t="s">
        <v>28</v>
      </c>
      <c r="U32" s="13" t="s">
        <v>31</v>
      </c>
      <c r="V32" s="13" t="s">
        <v>33</v>
      </c>
      <c r="W32" s="13" t="s">
        <v>9</v>
      </c>
    </row>
    <row r="33" spans="2:23" s="4" customFormat="1" ht="18" customHeight="1">
      <c r="B33" s="19"/>
      <c r="C33" s="19"/>
      <c r="D33" s="22" t="s">
        <v>24</v>
      </c>
      <c r="E33" s="42" t="s">
        <v>89</v>
      </c>
      <c r="F33" s="42" t="s">
        <v>90</v>
      </c>
      <c r="G33" s="65"/>
      <c r="H33" s="66"/>
      <c r="I33" s="66"/>
      <c r="J33" s="66"/>
      <c r="K33" s="66"/>
      <c r="L33" s="66"/>
      <c r="M33" s="66"/>
      <c r="N33" s="66"/>
      <c r="O33" s="66"/>
      <c r="P33" s="67"/>
      <c r="Q33" s="21" t="s">
        <v>25</v>
      </c>
      <c r="R33" s="19" t="s">
        <v>27</v>
      </c>
      <c r="S33" s="19" t="s">
        <v>28</v>
      </c>
      <c r="T33" s="19" t="s">
        <v>30</v>
      </c>
      <c r="U33" s="19" t="s">
        <v>32</v>
      </c>
      <c r="V33" s="19" t="s">
        <v>34</v>
      </c>
      <c r="W33" s="19"/>
    </row>
    <row r="34" spans="2:23" s="6" customFormat="1" ht="19.5" customHeight="1">
      <c r="B34" s="27">
        <v>2</v>
      </c>
      <c r="C34" s="28"/>
      <c r="D34" s="24"/>
      <c r="E34" s="39"/>
      <c r="F34" s="34"/>
      <c r="G34" s="34"/>
      <c r="H34" s="15"/>
      <c r="I34" s="16"/>
      <c r="J34" s="16"/>
      <c r="K34" s="16"/>
      <c r="L34" s="16"/>
      <c r="M34" s="16"/>
      <c r="N34" s="16"/>
      <c r="O34" s="16"/>
      <c r="P34" s="17"/>
      <c r="Q34" s="23"/>
      <c r="R34" s="35"/>
      <c r="S34" s="25"/>
      <c r="T34" s="43">
        <f>Q34*S34</f>
        <v>0</v>
      </c>
      <c r="U34" s="5"/>
      <c r="V34" s="5">
        <f>T34*U34</f>
        <v>0</v>
      </c>
      <c r="W34" s="71" t="s">
        <v>60</v>
      </c>
    </row>
    <row r="35" spans="2:23" s="6" customFormat="1" ht="19.5" customHeight="1">
      <c r="B35" s="29"/>
      <c r="C35" s="30"/>
      <c r="D35" s="24"/>
      <c r="E35" s="39"/>
      <c r="F35" s="34"/>
      <c r="G35" s="34"/>
      <c r="H35" s="15"/>
      <c r="I35" s="16"/>
      <c r="J35" s="16"/>
      <c r="K35" s="16"/>
      <c r="L35" s="16"/>
      <c r="M35" s="16"/>
      <c r="N35" s="16"/>
      <c r="O35" s="16"/>
      <c r="P35" s="17"/>
      <c r="Q35" s="23"/>
      <c r="R35" s="35"/>
      <c r="S35" s="25"/>
      <c r="T35" s="43">
        <f aca="true" t="shared" si="2" ref="T35:T43">Q35*S35</f>
        <v>0</v>
      </c>
      <c r="U35" s="5"/>
      <c r="V35" s="5">
        <f aca="true" t="shared" si="3" ref="V35:V43">T35*U35</f>
        <v>0</v>
      </c>
      <c r="W35" s="72"/>
    </row>
    <row r="36" spans="2:23" s="6" customFormat="1" ht="19.5" customHeight="1">
      <c r="B36" s="29"/>
      <c r="C36" s="30"/>
      <c r="D36" s="24"/>
      <c r="E36" s="39"/>
      <c r="F36" s="34"/>
      <c r="G36" s="34"/>
      <c r="H36" s="15"/>
      <c r="I36" s="16"/>
      <c r="J36" s="16"/>
      <c r="K36" s="16"/>
      <c r="L36" s="16"/>
      <c r="M36" s="16"/>
      <c r="N36" s="16"/>
      <c r="O36" s="16"/>
      <c r="P36" s="17"/>
      <c r="Q36" s="23"/>
      <c r="R36" s="35"/>
      <c r="S36" s="25"/>
      <c r="T36" s="43">
        <f t="shared" si="2"/>
        <v>0</v>
      </c>
      <c r="U36" s="5"/>
      <c r="V36" s="5">
        <f t="shared" si="3"/>
        <v>0</v>
      </c>
      <c r="W36" s="72"/>
    </row>
    <row r="37" spans="2:23" s="6" customFormat="1" ht="19.5" customHeight="1">
      <c r="B37" s="29"/>
      <c r="C37" s="30"/>
      <c r="D37" s="24"/>
      <c r="E37" s="39"/>
      <c r="F37" s="34"/>
      <c r="G37" s="34"/>
      <c r="H37" s="15"/>
      <c r="I37" s="16"/>
      <c r="J37" s="16"/>
      <c r="K37" s="16"/>
      <c r="L37" s="16"/>
      <c r="M37" s="16"/>
      <c r="N37" s="16"/>
      <c r="O37" s="16"/>
      <c r="P37" s="17"/>
      <c r="Q37" s="23"/>
      <c r="R37" s="35"/>
      <c r="S37" s="25"/>
      <c r="T37" s="43">
        <f t="shared" si="2"/>
        <v>0</v>
      </c>
      <c r="U37" s="5"/>
      <c r="V37" s="5">
        <f t="shared" si="3"/>
        <v>0</v>
      </c>
      <c r="W37" s="72"/>
    </row>
    <row r="38" spans="2:23" s="6" customFormat="1" ht="19.5" customHeight="1">
      <c r="B38" s="29"/>
      <c r="C38" s="30"/>
      <c r="D38" s="24"/>
      <c r="E38" s="39"/>
      <c r="F38" s="34"/>
      <c r="G38" s="34"/>
      <c r="H38" s="15"/>
      <c r="I38" s="16"/>
      <c r="J38" s="16"/>
      <c r="K38" s="16"/>
      <c r="L38" s="16"/>
      <c r="M38" s="16"/>
      <c r="N38" s="16"/>
      <c r="O38" s="16"/>
      <c r="P38" s="17"/>
      <c r="Q38" s="23"/>
      <c r="R38" s="35"/>
      <c r="S38" s="25"/>
      <c r="T38" s="43">
        <f t="shared" si="2"/>
        <v>0</v>
      </c>
      <c r="U38" s="5"/>
      <c r="V38" s="5">
        <f t="shared" si="3"/>
        <v>0</v>
      </c>
      <c r="W38" s="72"/>
    </row>
    <row r="39" spans="2:23" s="6" customFormat="1" ht="19.5" customHeight="1">
      <c r="B39" s="29"/>
      <c r="C39" s="30"/>
      <c r="D39" s="24"/>
      <c r="E39" s="39"/>
      <c r="F39" s="34"/>
      <c r="G39" s="34"/>
      <c r="H39" s="15"/>
      <c r="I39" s="16"/>
      <c r="J39" s="16"/>
      <c r="K39" s="16"/>
      <c r="L39" s="16"/>
      <c r="M39" s="16"/>
      <c r="N39" s="16"/>
      <c r="O39" s="16"/>
      <c r="P39" s="17"/>
      <c r="Q39" s="23"/>
      <c r="R39" s="35"/>
      <c r="S39" s="25"/>
      <c r="T39" s="43">
        <f t="shared" si="2"/>
        <v>0</v>
      </c>
      <c r="U39" s="5"/>
      <c r="V39" s="5">
        <f t="shared" si="3"/>
        <v>0</v>
      </c>
      <c r="W39" s="72"/>
    </row>
    <row r="40" spans="2:23" s="6" customFormat="1" ht="19.5" customHeight="1">
      <c r="B40" s="29"/>
      <c r="C40" s="30"/>
      <c r="D40" s="24"/>
      <c r="E40" s="39"/>
      <c r="F40" s="34"/>
      <c r="G40" s="34"/>
      <c r="H40" s="15"/>
      <c r="I40" s="16"/>
      <c r="J40" s="16"/>
      <c r="K40" s="16"/>
      <c r="L40" s="16"/>
      <c r="M40" s="16"/>
      <c r="N40" s="16"/>
      <c r="O40" s="16"/>
      <c r="P40" s="17"/>
      <c r="Q40" s="23"/>
      <c r="R40" s="35"/>
      <c r="S40" s="25"/>
      <c r="T40" s="43">
        <f t="shared" si="2"/>
        <v>0</v>
      </c>
      <c r="U40" s="5"/>
      <c r="V40" s="5">
        <f t="shared" si="3"/>
        <v>0</v>
      </c>
      <c r="W40" s="72"/>
    </row>
    <row r="41" spans="2:23" s="6" customFormat="1" ht="19.5" customHeight="1">
      <c r="B41" s="29"/>
      <c r="C41" s="30"/>
      <c r="D41" s="24"/>
      <c r="E41" s="39"/>
      <c r="F41" s="34"/>
      <c r="G41" s="34"/>
      <c r="H41" s="15"/>
      <c r="I41" s="16"/>
      <c r="J41" s="16"/>
      <c r="K41" s="16"/>
      <c r="L41" s="16"/>
      <c r="M41" s="16"/>
      <c r="N41" s="16"/>
      <c r="O41" s="16"/>
      <c r="P41" s="17"/>
      <c r="Q41" s="23"/>
      <c r="R41" s="35"/>
      <c r="S41" s="25"/>
      <c r="T41" s="43">
        <f t="shared" si="2"/>
        <v>0</v>
      </c>
      <c r="U41" s="5"/>
      <c r="V41" s="5">
        <f t="shared" si="3"/>
        <v>0</v>
      </c>
      <c r="W41" s="72"/>
    </row>
    <row r="42" spans="2:23" s="6" customFormat="1" ht="19.5" customHeight="1">
      <c r="B42" s="29"/>
      <c r="C42" s="30"/>
      <c r="D42" s="24"/>
      <c r="E42" s="39"/>
      <c r="F42" s="34"/>
      <c r="G42" s="34"/>
      <c r="H42" s="15"/>
      <c r="I42" s="16"/>
      <c r="J42" s="16"/>
      <c r="K42" s="16"/>
      <c r="L42" s="16"/>
      <c r="M42" s="16"/>
      <c r="N42" s="16"/>
      <c r="O42" s="16"/>
      <c r="P42" s="17"/>
      <c r="Q42" s="23"/>
      <c r="R42" s="35"/>
      <c r="S42" s="25"/>
      <c r="T42" s="43">
        <f t="shared" si="2"/>
        <v>0</v>
      </c>
      <c r="U42" s="5"/>
      <c r="V42" s="5">
        <f t="shared" si="3"/>
        <v>0</v>
      </c>
      <c r="W42" s="72"/>
    </row>
    <row r="43" spans="2:23" s="6" customFormat="1" ht="19.5" customHeight="1">
      <c r="B43" s="31"/>
      <c r="C43" s="14"/>
      <c r="D43" s="24"/>
      <c r="E43" s="39"/>
      <c r="F43" s="34"/>
      <c r="G43" s="34"/>
      <c r="H43" s="15"/>
      <c r="I43" s="16"/>
      <c r="J43" s="16"/>
      <c r="K43" s="16"/>
      <c r="L43" s="16"/>
      <c r="M43" s="16"/>
      <c r="N43" s="16"/>
      <c r="O43" s="16"/>
      <c r="P43" s="17"/>
      <c r="Q43" s="23"/>
      <c r="R43" s="35"/>
      <c r="S43" s="25"/>
      <c r="T43" s="43">
        <f t="shared" si="2"/>
        <v>0</v>
      </c>
      <c r="U43" s="5"/>
      <c r="V43" s="5">
        <f t="shared" si="3"/>
        <v>0</v>
      </c>
      <c r="W43" s="72"/>
    </row>
    <row r="44" spans="2:23" s="7" customFormat="1" ht="21.75" thickBo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44">
        <f>SUM(T34:T43)</f>
        <v>0</v>
      </c>
      <c r="U44" s="18"/>
      <c r="V44" s="11">
        <f>SUM(V34:V43)</f>
        <v>0</v>
      </c>
      <c r="W44" s="73"/>
    </row>
    <row r="45" spans="3:23" s="7" customFormat="1" ht="21.75" thickTop="1">
      <c r="C45" s="8"/>
      <c r="D45" s="8"/>
      <c r="E45" s="8"/>
      <c r="F45" s="8"/>
      <c r="G45" s="8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8"/>
      <c r="W45" s="8"/>
    </row>
    <row r="46" spans="2:23" ht="22.5" customHeight="1">
      <c r="B46" s="59" t="s">
        <v>19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2:23" ht="18" customHeight="1">
      <c r="B47" s="60" t="s"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ht="18" customHeight="1">
      <c r="B48" s="60" t="s">
        <v>35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4:21" ht="15.75" customHeight="1">
      <c r="D50" s="3" t="s">
        <v>111</v>
      </c>
      <c r="E50" s="12" t="s">
        <v>86</v>
      </c>
      <c r="F50" s="3"/>
      <c r="G50" s="12"/>
      <c r="H50" s="12"/>
      <c r="I50" s="12"/>
      <c r="J50" s="12"/>
      <c r="K50" s="12"/>
      <c r="L50" s="12"/>
      <c r="M50" s="3" t="s">
        <v>1</v>
      </c>
      <c r="N50" s="1" t="s">
        <v>3</v>
      </c>
      <c r="Q50" s="3"/>
      <c r="S50" s="3"/>
      <c r="T50" s="1" t="s">
        <v>2</v>
      </c>
      <c r="U50" s="1" t="s">
        <v>4</v>
      </c>
    </row>
    <row r="51" spans="5:21" ht="15.75" customHeight="1">
      <c r="E51" s="1" t="s">
        <v>21</v>
      </c>
      <c r="N51" s="1" t="s">
        <v>65</v>
      </c>
      <c r="U51" s="1" t="s">
        <v>87</v>
      </c>
    </row>
    <row r="52" ht="18" customHeight="1">
      <c r="U52" s="1" t="s">
        <v>6</v>
      </c>
    </row>
    <row r="53" ht="9" customHeight="1"/>
    <row r="54" spans="2:23" s="4" customFormat="1" ht="18" customHeight="1">
      <c r="B54" s="40" t="s">
        <v>16</v>
      </c>
      <c r="C54" s="13" t="s">
        <v>7</v>
      </c>
      <c r="D54" s="13" t="s">
        <v>8</v>
      </c>
      <c r="E54" s="41" t="s">
        <v>88</v>
      </c>
      <c r="F54" s="41" t="s">
        <v>23</v>
      </c>
      <c r="G54" s="62" t="s">
        <v>22</v>
      </c>
      <c r="H54" s="63"/>
      <c r="I54" s="63"/>
      <c r="J54" s="63"/>
      <c r="K54" s="63"/>
      <c r="L54" s="63"/>
      <c r="M54" s="63"/>
      <c r="N54" s="63"/>
      <c r="O54" s="63"/>
      <c r="P54" s="64"/>
      <c r="Q54" s="20" t="s">
        <v>23</v>
      </c>
      <c r="R54" s="13" t="s">
        <v>26</v>
      </c>
      <c r="S54" s="13" t="s">
        <v>23</v>
      </c>
      <c r="T54" s="13" t="s">
        <v>28</v>
      </c>
      <c r="U54" s="13" t="s">
        <v>31</v>
      </c>
      <c r="V54" s="13" t="s">
        <v>33</v>
      </c>
      <c r="W54" s="13" t="s">
        <v>9</v>
      </c>
    </row>
    <row r="55" spans="2:23" s="4" customFormat="1" ht="18" customHeight="1">
      <c r="B55" s="19"/>
      <c r="C55" s="19"/>
      <c r="D55" s="22" t="s">
        <v>24</v>
      </c>
      <c r="E55" s="42" t="s">
        <v>89</v>
      </c>
      <c r="F55" s="42" t="s">
        <v>90</v>
      </c>
      <c r="G55" s="65"/>
      <c r="H55" s="66"/>
      <c r="I55" s="66"/>
      <c r="J55" s="66"/>
      <c r="K55" s="66"/>
      <c r="L55" s="66"/>
      <c r="M55" s="66"/>
      <c r="N55" s="66"/>
      <c r="O55" s="66"/>
      <c r="P55" s="67"/>
      <c r="Q55" s="21" t="s">
        <v>25</v>
      </c>
      <c r="R55" s="19" t="s">
        <v>27</v>
      </c>
      <c r="S55" s="19" t="s">
        <v>28</v>
      </c>
      <c r="T55" s="19" t="s">
        <v>30</v>
      </c>
      <c r="U55" s="19" t="s">
        <v>32</v>
      </c>
      <c r="V55" s="19" t="s">
        <v>34</v>
      </c>
      <c r="W55" s="19"/>
    </row>
    <row r="56" spans="2:23" s="6" customFormat="1" ht="19.5" customHeight="1">
      <c r="B56" s="27">
        <v>3</v>
      </c>
      <c r="C56" s="28"/>
      <c r="D56" s="24"/>
      <c r="E56" s="39"/>
      <c r="F56" s="34"/>
      <c r="G56" s="34"/>
      <c r="H56" s="15"/>
      <c r="I56" s="16"/>
      <c r="J56" s="16"/>
      <c r="K56" s="16"/>
      <c r="L56" s="16"/>
      <c r="M56" s="16"/>
      <c r="N56" s="16"/>
      <c r="O56" s="16"/>
      <c r="P56" s="17"/>
      <c r="Q56" s="23"/>
      <c r="R56" s="35"/>
      <c r="S56" s="25"/>
      <c r="T56" s="43">
        <f>Q56*S56</f>
        <v>0</v>
      </c>
      <c r="U56" s="5"/>
      <c r="V56" s="5">
        <f>T56*U56</f>
        <v>0</v>
      </c>
      <c r="W56" s="71" t="s">
        <v>60</v>
      </c>
    </row>
    <row r="57" spans="2:23" s="6" customFormat="1" ht="19.5" customHeight="1">
      <c r="B57" s="29"/>
      <c r="C57" s="30"/>
      <c r="D57" s="24"/>
      <c r="E57" s="39"/>
      <c r="F57" s="34"/>
      <c r="G57" s="34"/>
      <c r="H57" s="15"/>
      <c r="I57" s="16"/>
      <c r="J57" s="16"/>
      <c r="K57" s="16"/>
      <c r="L57" s="16"/>
      <c r="M57" s="16"/>
      <c r="N57" s="16"/>
      <c r="O57" s="16"/>
      <c r="P57" s="17"/>
      <c r="Q57" s="23"/>
      <c r="R57" s="35"/>
      <c r="S57" s="25"/>
      <c r="T57" s="43">
        <f aca="true" t="shared" si="4" ref="T57:T65">Q57*S57</f>
        <v>0</v>
      </c>
      <c r="U57" s="5"/>
      <c r="V57" s="5">
        <f aca="true" t="shared" si="5" ref="V57:V65">T57*U57</f>
        <v>0</v>
      </c>
      <c r="W57" s="72"/>
    </row>
    <row r="58" spans="2:23" s="6" customFormat="1" ht="19.5" customHeight="1">
      <c r="B58" s="29"/>
      <c r="C58" s="30"/>
      <c r="D58" s="24"/>
      <c r="E58" s="39"/>
      <c r="F58" s="34"/>
      <c r="G58" s="34"/>
      <c r="H58" s="15"/>
      <c r="I58" s="16"/>
      <c r="J58" s="16"/>
      <c r="K58" s="16"/>
      <c r="L58" s="16"/>
      <c r="M58" s="16"/>
      <c r="N58" s="16"/>
      <c r="O58" s="16"/>
      <c r="P58" s="17"/>
      <c r="Q58" s="23"/>
      <c r="R58" s="35"/>
      <c r="S58" s="25"/>
      <c r="T58" s="43">
        <f t="shared" si="4"/>
        <v>0</v>
      </c>
      <c r="U58" s="5"/>
      <c r="V58" s="5">
        <f t="shared" si="5"/>
        <v>0</v>
      </c>
      <c r="W58" s="72"/>
    </row>
    <row r="59" spans="2:23" s="6" customFormat="1" ht="19.5" customHeight="1">
      <c r="B59" s="29"/>
      <c r="C59" s="30"/>
      <c r="D59" s="24"/>
      <c r="E59" s="39"/>
      <c r="F59" s="34"/>
      <c r="G59" s="34"/>
      <c r="H59" s="15"/>
      <c r="I59" s="16"/>
      <c r="J59" s="16"/>
      <c r="K59" s="16"/>
      <c r="L59" s="16"/>
      <c r="M59" s="16"/>
      <c r="N59" s="16"/>
      <c r="O59" s="16"/>
      <c r="P59" s="17"/>
      <c r="Q59" s="23"/>
      <c r="R59" s="35"/>
      <c r="S59" s="25"/>
      <c r="T59" s="43">
        <f t="shared" si="4"/>
        <v>0</v>
      </c>
      <c r="U59" s="5"/>
      <c r="V59" s="5">
        <f t="shared" si="5"/>
        <v>0</v>
      </c>
      <c r="W59" s="72"/>
    </row>
    <row r="60" spans="2:23" s="6" customFormat="1" ht="19.5" customHeight="1">
      <c r="B60" s="29"/>
      <c r="C60" s="30"/>
      <c r="D60" s="24"/>
      <c r="E60" s="39"/>
      <c r="F60" s="34"/>
      <c r="G60" s="34"/>
      <c r="H60" s="15"/>
      <c r="I60" s="16"/>
      <c r="J60" s="16"/>
      <c r="K60" s="16"/>
      <c r="L60" s="16"/>
      <c r="M60" s="16"/>
      <c r="N60" s="16"/>
      <c r="O60" s="16"/>
      <c r="P60" s="17"/>
      <c r="Q60" s="23"/>
      <c r="R60" s="35"/>
      <c r="S60" s="25"/>
      <c r="T60" s="43">
        <f t="shared" si="4"/>
        <v>0</v>
      </c>
      <c r="U60" s="5"/>
      <c r="V60" s="5">
        <f t="shared" si="5"/>
        <v>0</v>
      </c>
      <c r="W60" s="72"/>
    </row>
    <row r="61" spans="2:23" s="6" customFormat="1" ht="19.5" customHeight="1">
      <c r="B61" s="29"/>
      <c r="C61" s="30"/>
      <c r="D61" s="24"/>
      <c r="E61" s="39"/>
      <c r="F61" s="34"/>
      <c r="G61" s="34"/>
      <c r="H61" s="15"/>
      <c r="I61" s="16"/>
      <c r="J61" s="16"/>
      <c r="K61" s="16"/>
      <c r="L61" s="16"/>
      <c r="M61" s="16"/>
      <c r="N61" s="16"/>
      <c r="O61" s="16"/>
      <c r="P61" s="17"/>
      <c r="Q61" s="23"/>
      <c r="R61" s="35"/>
      <c r="S61" s="25"/>
      <c r="T61" s="43">
        <f t="shared" si="4"/>
        <v>0</v>
      </c>
      <c r="U61" s="5"/>
      <c r="V61" s="5">
        <f t="shared" si="5"/>
        <v>0</v>
      </c>
      <c r="W61" s="72"/>
    </row>
    <row r="62" spans="2:23" s="6" customFormat="1" ht="19.5" customHeight="1">
      <c r="B62" s="29"/>
      <c r="C62" s="30"/>
      <c r="D62" s="24"/>
      <c r="E62" s="39"/>
      <c r="F62" s="34"/>
      <c r="G62" s="34"/>
      <c r="H62" s="15"/>
      <c r="I62" s="16"/>
      <c r="J62" s="16"/>
      <c r="K62" s="16"/>
      <c r="L62" s="16"/>
      <c r="M62" s="16"/>
      <c r="N62" s="16"/>
      <c r="O62" s="16"/>
      <c r="P62" s="17"/>
      <c r="Q62" s="23"/>
      <c r="R62" s="35"/>
      <c r="S62" s="25"/>
      <c r="T62" s="43">
        <f t="shared" si="4"/>
        <v>0</v>
      </c>
      <c r="U62" s="5"/>
      <c r="V62" s="5">
        <f t="shared" si="5"/>
        <v>0</v>
      </c>
      <c r="W62" s="72"/>
    </row>
    <row r="63" spans="2:23" s="6" customFormat="1" ht="19.5" customHeight="1">
      <c r="B63" s="29"/>
      <c r="C63" s="30"/>
      <c r="D63" s="24"/>
      <c r="E63" s="39"/>
      <c r="F63" s="34"/>
      <c r="G63" s="34"/>
      <c r="H63" s="15"/>
      <c r="I63" s="16"/>
      <c r="J63" s="16"/>
      <c r="K63" s="16"/>
      <c r="L63" s="16"/>
      <c r="M63" s="16"/>
      <c r="N63" s="16"/>
      <c r="O63" s="16"/>
      <c r="P63" s="17"/>
      <c r="Q63" s="23"/>
      <c r="R63" s="35"/>
      <c r="S63" s="25"/>
      <c r="T63" s="43">
        <f t="shared" si="4"/>
        <v>0</v>
      </c>
      <c r="U63" s="5"/>
      <c r="V63" s="5">
        <f t="shared" si="5"/>
        <v>0</v>
      </c>
      <c r="W63" s="72"/>
    </row>
    <row r="64" spans="2:23" s="6" customFormat="1" ht="19.5" customHeight="1">
      <c r="B64" s="29"/>
      <c r="C64" s="30"/>
      <c r="D64" s="24"/>
      <c r="E64" s="39"/>
      <c r="F64" s="34"/>
      <c r="G64" s="34"/>
      <c r="H64" s="15"/>
      <c r="I64" s="16"/>
      <c r="J64" s="16"/>
      <c r="K64" s="16"/>
      <c r="L64" s="16"/>
      <c r="M64" s="16"/>
      <c r="N64" s="16"/>
      <c r="O64" s="16"/>
      <c r="P64" s="17"/>
      <c r="Q64" s="23"/>
      <c r="R64" s="35"/>
      <c r="S64" s="25"/>
      <c r="T64" s="43">
        <f t="shared" si="4"/>
        <v>0</v>
      </c>
      <c r="U64" s="5"/>
      <c r="V64" s="5">
        <f t="shared" si="5"/>
        <v>0</v>
      </c>
      <c r="W64" s="72"/>
    </row>
    <row r="65" spans="2:23" s="6" customFormat="1" ht="19.5" customHeight="1">
      <c r="B65" s="31"/>
      <c r="C65" s="14"/>
      <c r="D65" s="24"/>
      <c r="E65" s="39"/>
      <c r="F65" s="34"/>
      <c r="G65" s="34"/>
      <c r="H65" s="15"/>
      <c r="I65" s="16"/>
      <c r="J65" s="16"/>
      <c r="K65" s="16"/>
      <c r="L65" s="16"/>
      <c r="M65" s="16"/>
      <c r="N65" s="16"/>
      <c r="O65" s="16"/>
      <c r="P65" s="17"/>
      <c r="Q65" s="23"/>
      <c r="R65" s="35"/>
      <c r="S65" s="25"/>
      <c r="T65" s="43">
        <f t="shared" si="4"/>
        <v>0</v>
      </c>
      <c r="U65" s="5"/>
      <c r="V65" s="5">
        <f t="shared" si="5"/>
        <v>0</v>
      </c>
      <c r="W65" s="72"/>
    </row>
    <row r="66" spans="2:23" s="7" customFormat="1" ht="21.75" thickBo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4">
        <f>SUM(T56:T65)</f>
        <v>0</v>
      </c>
      <c r="U66" s="18"/>
      <c r="V66" s="11">
        <f>SUM(V56:V65)</f>
        <v>0</v>
      </c>
      <c r="W66" s="73"/>
    </row>
    <row r="67" spans="3:23" s="7" customFormat="1" ht="21.75" thickTop="1">
      <c r="C67" s="8"/>
      <c r="D67" s="8"/>
      <c r="E67" s="8"/>
      <c r="F67" s="8"/>
      <c r="G67" s="8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8"/>
      <c r="W67" s="8"/>
    </row>
    <row r="68" spans="2:23" ht="22.5" customHeight="1">
      <c r="B68" s="59" t="s">
        <v>19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2:23" ht="18" customHeight="1">
      <c r="B69" s="60" t="s">
        <v>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ht="18" customHeight="1">
      <c r="B70" s="60" t="s">
        <v>35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2:23" ht="9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4:21" ht="15.75" customHeight="1">
      <c r="D72" s="3" t="s">
        <v>111</v>
      </c>
      <c r="E72" s="12" t="s">
        <v>86</v>
      </c>
      <c r="F72" s="3"/>
      <c r="G72" s="12"/>
      <c r="H72" s="12"/>
      <c r="I72" s="12"/>
      <c r="J72" s="12"/>
      <c r="K72" s="12"/>
      <c r="L72" s="12"/>
      <c r="M72" s="3" t="s">
        <v>1</v>
      </c>
      <c r="N72" s="1" t="s">
        <v>3</v>
      </c>
      <c r="Q72" s="3"/>
      <c r="S72" s="3"/>
      <c r="T72" s="1" t="s">
        <v>2</v>
      </c>
      <c r="U72" s="1" t="s">
        <v>4</v>
      </c>
    </row>
    <row r="73" spans="5:21" ht="15.75" customHeight="1">
      <c r="E73" s="1" t="s">
        <v>21</v>
      </c>
      <c r="N73" s="1" t="s">
        <v>65</v>
      </c>
      <c r="U73" s="1" t="s">
        <v>87</v>
      </c>
    </row>
    <row r="74" ht="18" customHeight="1">
      <c r="U74" s="1" t="s">
        <v>6</v>
      </c>
    </row>
    <row r="75" ht="9" customHeight="1"/>
    <row r="76" spans="2:23" s="4" customFormat="1" ht="18" customHeight="1">
      <c r="B76" s="40" t="s">
        <v>16</v>
      </c>
      <c r="C76" s="13" t="s">
        <v>7</v>
      </c>
      <c r="D76" s="13" t="s">
        <v>8</v>
      </c>
      <c r="E76" s="41" t="s">
        <v>88</v>
      </c>
      <c r="F76" s="41" t="s">
        <v>23</v>
      </c>
      <c r="G76" s="62" t="s">
        <v>22</v>
      </c>
      <c r="H76" s="63"/>
      <c r="I76" s="63"/>
      <c r="J76" s="63"/>
      <c r="K76" s="63"/>
      <c r="L76" s="63"/>
      <c r="M76" s="63"/>
      <c r="N76" s="63"/>
      <c r="O76" s="63"/>
      <c r="P76" s="64"/>
      <c r="Q76" s="20" t="s">
        <v>23</v>
      </c>
      <c r="R76" s="13" t="s">
        <v>26</v>
      </c>
      <c r="S76" s="13" t="s">
        <v>23</v>
      </c>
      <c r="T76" s="13" t="s">
        <v>28</v>
      </c>
      <c r="U76" s="13" t="s">
        <v>31</v>
      </c>
      <c r="V76" s="13" t="s">
        <v>33</v>
      </c>
      <c r="W76" s="13" t="s">
        <v>9</v>
      </c>
    </row>
    <row r="77" spans="2:23" s="4" customFormat="1" ht="18" customHeight="1">
      <c r="B77" s="19"/>
      <c r="C77" s="19"/>
      <c r="D77" s="22" t="s">
        <v>24</v>
      </c>
      <c r="E77" s="42" t="s">
        <v>89</v>
      </c>
      <c r="F77" s="42" t="s">
        <v>90</v>
      </c>
      <c r="G77" s="65"/>
      <c r="H77" s="66"/>
      <c r="I77" s="66"/>
      <c r="J77" s="66"/>
      <c r="K77" s="66"/>
      <c r="L77" s="66"/>
      <c r="M77" s="66"/>
      <c r="N77" s="66"/>
      <c r="O77" s="66"/>
      <c r="P77" s="67"/>
      <c r="Q77" s="21" t="s">
        <v>25</v>
      </c>
      <c r="R77" s="19" t="s">
        <v>27</v>
      </c>
      <c r="S77" s="19" t="s">
        <v>28</v>
      </c>
      <c r="T77" s="19" t="s">
        <v>30</v>
      </c>
      <c r="U77" s="19" t="s">
        <v>32</v>
      </c>
      <c r="V77" s="19" t="s">
        <v>34</v>
      </c>
      <c r="W77" s="19"/>
    </row>
    <row r="78" spans="2:23" s="6" customFormat="1" ht="19.5" customHeight="1">
      <c r="B78" s="27">
        <v>4</v>
      </c>
      <c r="C78" s="28"/>
      <c r="D78" s="24"/>
      <c r="E78" s="39"/>
      <c r="F78" s="34"/>
      <c r="G78" s="34"/>
      <c r="H78" s="15"/>
      <c r="I78" s="16"/>
      <c r="J78" s="16"/>
      <c r="K78" s="16"/>
      <c r="L78" s="16"/>
      <c r="M78" s="16"/>
      <c r="N78" s="16"/>
      <c r="O78" s="16"/>
      <c r="P78" s="17"/>
      <c r="Q78" s="23"/>
      <c r="R78" s="35"/>
      <c r="S78" s="25"/>
      <c r="T78" s="43">
        <f>Q78*S78</f>
        <v>0</v>
      </c>
      <c r="U78" s="5"/>
      <c r="V78" s="5">
        <f>T78*U78</f>
        <v>0</v>
      </c>
      <c r="W78" s="71" t="s">
        <v>60</v>
      </c>
    </row>
    <row r="79" spans="2:23" s="6" customFormat="1" ht="19.5" customHeight="1">
      <c r="B79" s="29"/>
      <c r="C79" s="30"/>
      <c r="D79" s="24"/>
      <c r="E79" s="39"/>
      <c r="F79" s="34"/>
      <c r="G79" s="34"/>
      <c r="H79" s="15"/>
      <c r="I79" s="16"/>
      <c r="J79" s="16"/>
      <c r="K79" s="16"/>
      <c r="L79" s="16"/>
      <c r="M79" s="16"/>
      <c r="N79" s="16"/>
      <c r="O79" s="16"/>
      <c r="P79" s="17"/>
      <c r="Q79" s="23"/>
      <c r="R79" s="35"/>
      <c r="S79" s="25"/>
      <c r="T79" s="43">
        <f aca="true" t="shared" si="6" ref="T79:T87">Q79*S79</f>
        <v>0</v>
      </c>
      <c r="U79" s="5"/>
      <c r="V79" s="5">
        <f aca="true" t="shared" si="7" ref="V79:V87">T79*U79</f>
        <v>0</v>
      </c>
      <c r="W79" s="72"/>
    </row>
    <row r="80" spans="2:23" s="6" customFormat="1" ht="19.5" customHeight="1">
      <c r="B80" s="29"/>
      <c r="C80" s="30"/>
      <c r="D80" s="24"/>
      <c r="E80" s="39"/>
      <c r="F80" s="34"/>
      <c r="G80" s="34"/>
      <c r="H80" s="15"/>
      <c r="I80" s="16"/>
      <c r="J80" s="16"/>
      <c r="K80" s="16"/>
      <c r="L80" s="16"/>
      <c r="M80" s="16"/>
      <c r="N80" s="16"/>
      <c r="O80" s="16"/>
      <c r="P80" s="17"/>
      <c r="Q80" s="23"/>
      <c r="R80" s="35"/>
      <c r="S80" s="25"/>
      <c r="T80" s="43">
        <f t="shared" si="6"/>
        <v>0</v>
      </c>
      <c r="U80" s="5"/>
      <c r="V80" s="5">
        <f t="shared" si="7"/>
        <v>0</v>
      </c>
      <c r="W80" s="72"/>
    </row>
    <row r="81" spans="2:23" s="6" customFormat="1" ht="19.5" customHeight="1">
      <c r="B81" s="29"/>
      <c r="C81" s="30"/>
      <c r="D81" s="24"/>
      <c r="E81" s="39"/>
      <c r="F81" s="34"/>
      <c r="G81" s="34"/>
      <c r="H81" s="15"/>
      <c r="I81" s="16"/>
      <c r="J81" s="16"/>
      <c r="K81" s="16"/>
      <c r="L81" s="16"/>
      <c r="M81" s="16"/>
      <c r="N81" s="16"/>
      <c r="O81" s="16"/>
      <c r="P81" s="17"/>
      <c r="Q81" s="23"/>
      <c r="R81" s="35"/>
      <c r="S81" s="25"/>
      <c r="T81" s="43">
        <f t="shared" si="6"/>
        <v>0</v>
      </c>
      <c r="U81" s="5"/>
      <c r="V81" s="5">
        <f t="shared" si="7"/>
        <v>0</v>
      </c>
      <c r="W81" s="72"/>
    </row>
    <row r="82" spans="2:23" s="6" customFormat="1" ht="19.5" customHeight="1">
      <c r="B82" s="29"/>
      <c r="C82" s="30"/>
      <c r="D82" s="24"/>
      <c r="E82" s="39"/>
      <c r="F82" s="34"/>
      <c r="G82" s="34"/>
      <c r="H82" s="15"/>
      <c r="I82" s="16"/>
      <c r="J82" s="16"/>
      <c r="K82" s="16"/>
      <c r="L82" s="16"/>
      <c r="M82" s="16"/>
      <c r="N82" s="16"/>
      <c r="O82" s="16"/>
      <c r="P82" s="17"/>
      <c r="Q82" s="23"/>
      <c r="R82" s="35"/>
      <c r="S82" s="25"/>
      <c r="T82" s="43">
        <f t="shared" si="6"/>
        <v>0</v>
      </c>
      <c r="U82" s="5"/>
      <c r="V82" s="5">
        <f t="shared" si="7"/>
        <v>0</v>
      </c>
      <c r="W82" s="72"/>
    </row>
    <row r="83" spans="2:23" s="6" customFormat="1" ht="19.5" customHeight="1">
      <c r="B83" s="29"/>
      <c r="C83" s="30"/>
      <c r="D83" s="24"/>
      <c r="E83" s="39"/>
      <c r="F83" s="34"/>
      <c r="G83" s="34"/>
      <c r="H83" s="15"/>
      <c r="I83" s="16"/>
      <c r="J83" s="16"/>
      <c r="K83" s="16"/>
      <c r="L83" s="16"/>
      <c r="M83" s="16"/>
      <c r="N83" s="16"/>
      <c r="O83" s="16"/>
      <c r="P83" s="17"/>
      <c r="Q83" s="23"/>
      <c r="R83" s="35"/>
      <c r="S83" s="25"/>
      <c r="T83" s="43">
        <f t="shared" si="6"/>
        <v>0</v>
      </c>
      <c r="U83" s="5"/>
      <c r="V83" s="5">
        <f t="shared" si="7"/>
        <v>0</v>
      </c>
      <c r="W83" s="72"/>
    </row>
    <row r="84" spans="2:23" s="6" customFormat="1" ht="19.5" customHeight="1">
      <c r="B84" s="29"/>
      <c r="C84" s="30"/>
      <c r="D84" s="24"/>
      <c r="E84" s="39"/>
      <c r="F84" s="34"/>
      <c r="G84" s="34"/>
      <c r="H84" s="15"/>
      <c r="I84" s="16"/>
      <c r="J84" s="16"/>
      <c r="K84" s="16"/>
      <c r="L84" s="16"/>
      <c r="M84" s="16"/>
      <c r="N84" s="16"/>
      <c r="O84" s="16"/>
      <c r="P84" s="17"/>
      <c r="Q84" s="23"/>
      <c r="R84" s="35"/>
      <c r="S84" s="25"/>
      <c r="T84" s="43">
        <f t="shared" si="6"/>
        <v>0</v>
      </c>
      <c r="U84" s="5"/>
      <c r="V84" s="5">
        <f t="shared" si="7"/>
        <v>0</v>
      </c>
      <c r="W84" s="72"/>
    </row>
    <row r="85" spans="2:23" s="6" customFormat="1" ht="19.5" customHeight="1">
      <c r="B85" s="29"/>
      <c r="C85" s="30"/>
      <c r="D85" s="24"/>
      <c r="E85" s="39"/>
      <c r="F85" s="34"/>
      <c r="G85" s="34"/>
      <c r="H85" s="15"/>
      <c r="I85" s="16"/>
      <c r="J85" s="16"/>
      <c r="K85" s="16"/>
      <c r="L85" s="16"/>
      <c r="M85" s="16"/>
      <c r="N85" s="16"/>
      <c r="O85" s="16"/>
      <c r="P85" s="17"/>
      <c r="Q85" s="23"/>
      <c r="R85" s="35"/>
      <c r="S85" s="25"/>
      <c r="T85" s="43">
        <f t="shared" si="6"/>
        <v>0</v>
      </c>
      <c r="U85" s="5"/>
      <c r="V85" s="5">
        <f t="shared" si="7"/>
        <v>0</v>
      </c>
      <c r="W85" s="72"/>
    </row>
    <row r="86" spans="2:23" s="6" customFormat="1" ht="19.5" customHeight="1">
      <c r="B86" s="29"/>
      <c r="C86" s="30"/>
      <c r="D86" s="24"/>
      <c r="E86" s="39"/>
      <c r="F86" s="34"/>
      <c r="G86" s="34"/>
      <c r="H86" s="15"/>
      <c r="I86" s="16"/>
      <c r="J86" s="16"/>
      <c r="K86" s="16"/>
      <c r="L86" s="16"/>
      <c r="M86" s="16"/>
      <c r="N86" s="16"/>
      <c r="O86" s="16"/>
      <c r="P86" s="17"/>
      <c r="Q86" s="23"/>
      <c r="R86" s="35"/>
      <c r="S86" s="25"/>
      <c r="T86" s="43">
        <f t="shared" si="6"/>
        <v>0</v>
      </c>
      <c r="U86" s="5"/>
      <c r="V86" s="5">
        <f t="shared" si="7"/>
        <v>0</v>
      </c>
      <c r="W86" s="72"/>
    </row>
    <row r="87" spans="2:23" s="6" customFormat="1" ht="19.5" customHeight="1">
      <c r="B87" s="31"/>
      <c r="C87" s="14"/>
      <c r="D87" s="24"/>
      <c r="E87" s="39"/>
      <c r="F87" s="34"/>
      <c r="G87" s="34"/>
      <c r="H87" s="15"/>
      <c r="I87" s="16"/>
      <c r="J87" s="16"/>
      <c r="K87" s="16"/>
      <c r="L87" s="16"/>
      <c r="M87" s="16"/>
      <c r="N87" s="16"/>
      <c r="O87" s="16"/>
      <c r="P87" s="17"/>
      <c r="Q87" s="23"/>
      <c r="R87" s="35"/>
      <c r="S87" s="25"/>
      <c r="T87" s="43">
        <f t="shared" si="6"/>
        <v>0</v>
      </c>
      <c r="U87" s="5"/>
      <c r="V87" s="5">
        <f t="shared" si="7"/>
        <v>0</v>
      </c>
      <c r="W87" s="72"/>
    </row>
    <row r="88" spans="2:23" s="7" customFormat="1" ht="21.75" thickBo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44">
        <f>SUM(T78:T87)</f>
        <v>0</v>
      </c>
      <c r="U88" s="18"/>
      <c r="V88" s="11">
        <f>SUM(V78:V87)</f>
        <v>0</v>
      </c>
      <c r="W88" s="73"/>
    </row>
    <row r="89" spans="3:23" s="7" customFormat="1" ht="21.75" thickTop="1">
      <c r="C89" s="8"/>
      <c r="D89" s="8"/>
      <c r="E89" s="8"/>
      <c r="F89" s="8"/>
      <c r="G89" s="8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8"/>
      <c r="W89" s="8"/>
    </row>
    <row r="90" spans="2:23" ht="22.5" customHeight="1">
      <c r="B90" s="59" t="s">
        <v>19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2:23" ht="18" customHeight="1">
      <c r="B91" s="60" t="s">
        <v>0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ht="18" customHeight="1">
      <c r="B92" s="60" t="s">
        <v>35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ht="9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4:21" ht="15.75" customHeight="1">
      <c r="D94" s="3" t="s">
        <v>111</v>
      </c>
      <c r="E94" s="12" t="s">
        <v>86</v>
      </c>
      <c r="F94" s="3"/>
      <c r="G94" s="12"/>
      <c r="H94" s="12"/>
      <c r="I94" s="12"/>
      <c r="J94" s="12"/>
      <c r="K94" s="12"/>
      <c r="L94" s="12"/>
      <c r="M94" s="3" t="s">
        <v>1</v>
      </c>
      <c r="N94" s="1" t="s">
        <v>3</v>
      </c>
      <c r="Q94" s="3"/>
      <c r="S94" s="3"/>
      <c r="T94" s="1" t="s">
        <v>2</v>
      </c>
      <c r="U94" s="1" t="s">
        <v>4</v>
      </c>
    </row>
    <row r="95" spans="5:21" ht="15.75" customHeight="1">
      <c r="E95" s="1" t="s">
        <v>21</v>
      </c>
      <c r="N95" s="1" t="s">
        <v>65</v>
      </c>
      <c r="U95" s="1" t="s">
        <v>87</v>
      </c>
    </row>
    <row r="96" ht="18" customHeight="1">
      <c r="U96" s="1" t="s">
        <v>6</v>
      </c>
    </row>
    <row r="97" ht="9" customHeight="1"/>
    <row r="98" spans="2:23" s="4" customFormat="1" ht="18" customHeight="1">
      <c r="B98" s="40" t="s">
        <v>16</v>
      </c>
      <c r="C98" s="13" t="s">
        <v>7</v>
      </c>
      <c r="D98" s="13" t="s">
        <v>8</v>
      </c>
      <c r="E98" s="41" t="s">
        <v>88</v>
      </c>
      <c r="F98" s="41" t="s">
        <v>23</v>
      </c>
      <c r="G98" s="62" t="s">
        <v>22</v>
      </c>
      <c r="H98" s="63"/>
      <c r="I98" s="63"/>
      <c r="J98" s="63"/>
      <c r="K98" s="63"/>
      <c r="L98" s="63"/>
      <c r="M98" s="63"/>
      <c r="N98" s="63"/>
      <c r="O98" s="63"/>
      <c r="P98" s="64"/>
      <c r="Q98" s="20" t="s">
        <v>23</v>
      </c>
      <c r="R98" s="13" t="s">
        <v>26</v>
      </c>
      <c r="S98" s="13" t="s">
        <v>23</v>
      </c>
      <c r="T98" s="13" t="s">
        <v>28</v>
      </c>
      <c r="U98" s="13" t="s">
        <v>31</v>
      </c>
      <c r="V98" s="13" t="s">
        <v>33</v>
      </c>
      <c r="W98" s="13" t="s">
        <v>9</v>
      </c>
    </row>
    <row r="99" spans="2:23" s="4" customFormat="1" ht="18" customHeight="1">
      <c r="B99" s="19"/>
      <c r="C99" s="19"/>
      <c r="D99" s="22" t="s">
        <v>24</v>
      </c>
      <c r="E99" s="42" t="s">
        <v>89</v>
      </c>
      <c r="F99" s="42" t="s">
        <v>90</v>
      </c>
      <c r="G99" s="65"/>
      <c r="H99" s="66"/>
      <c r="I99" s="66"/>
      <c r="J99" s="66"/>
      <c r="K99" s="66"/>
      <c r="L99" s="66"/>
      <c r="M99" s="66"/>
      <c r="N99" s="66"/>
      <c r="O99" s="66"/>
      <c r="P99" s="67"/>
      <c r="Q99" s="21" t="s">
        <v>25</v>
      </c>
      <c r="R99" s="19" t="s">
        <v>27</v>
      </c>
      <c r="S99" s="19" t="s">
        <v>28</v>
      </c>
      <c r="T99" s="19" t="s">
        <v>30</v>
      </c>
      <c r="U99" s="19" t="s">
        <v>32</v>
      </c>
      <c r="V99" s="19" t="s">
        <v>34</v>
      </c>
      <c r="W99" s="19"/>
    </row>
    <row r="100" spans="2:23" s="6" customFormat="1" ht="19.5" customHeight="1">
      <c r="B100" s="27">
        <v>5</v>
      </c>
      <c r="C100" s="28"/>
      <c r="D100" s="24"/>
      <c r="E100" s="34"/>
      <c r="F100" s="34"/>
      <c r="G100" s="34"/>
      <c r="H100" s="15"/>
      <c r="I100" s="16"/>
      <c r="J100" s="16"/>
      <c r="K100" s="16"/>
      <c r="L100" s="16"/>
      <c r="M100" s="16"/>
      <c r="N100" s="16"/>
      <c r="O100" s="16"/>
      <c r="P100" s="17"/>
      <c r="Q100" s="23"/>
      <c r="R100" s="35"/>
      <c r="S100" s="25"/>
      <c r="T100" s="43">
        <f>Q100*S100</f>
        <v>0</v>
      </c>
      <c r="U100" s="5"/>
      <c r="V100" s="5">
        <f>T100*U100</f>
        <v>0</v>
      </c>
      <c r="W100" s="71" t="s">
        <v>60</v>
      </c>
    </row>
    <row r="101" spans="2:23" s="6" customFormat="1" ht="19.5" customHeight="1">
      <c r="B101" s="29"/>
      <c r="C101" s="30"/>
      <c r="D101" s="24"/>
      <c r="E101" s="34"/>
      <c r="F101" s="34"/>
      <c r="G101" s="34"/>
      <c r="H101" s="15"/>
      <c r="I101" s="16"/>
      <c r="J101" s="16"/>
      <c r="K101" s="16"/>
      <c r="L101" s="16"/>
      <c r="M101" s="16"/>
      <c r="N101" s="16"/>
      <c r="O101" s="16"/>
      <c r="P101" s="17"/>
      <c r="Q101" s="23"/>
      <c r="R101" s="35"/>
      <c r="S101" s="25"/>
      <c r="T101" s="43">
        <f aca="true" t="shared" si="8" ref="T101:T109">Q101*S101</f>
        <v>0</v>
      </c>
      <c r="U101" s="5"/>
      <c r="V101" s="5">
        <f aca="true" t="shared" si="9" ref="V101:V109">T101*U101</f>
        <v>0</v>
      </c>
      <c r="W101" s="72"/>
    </row>
    <row r="102" spans="2:23" s="6" customFormat="1" ht="19.5" customHeight="1">
      <c r="B102" s="29"/>
      <c r="C102" s="30"/>
      <c r="D102" s="24"/>
      <c r="E102" s="34"/>
      <c r="F102" s="34"/>
      <c r="G102" s="34"/>
      <c r="H102" s="15"/>
      <c r="I102" s="16"/>
      <c r="J102" s="16"/>
      <c r="K102" s="16"/>
      <c r="L102" s="16"/>
      <c r="M102" s="16"/>
      <c r="N102" s="16"/>
      <c r="O102" s="16"/>
      <c r="P102" s="17"/>
      <c r="Q102" s="23"/>
      <c r="R102" s="35"/>
      <c r="S102" s="25"/>
      <c r="T102" s="43">
        <f t="shared" si="8"/>
        <v>0</v>
      </c>
      <c r="U102" s="5"/>
      <c r="V102" s="5">
        <f t="shared" si="9"/>
        <v>0</v>
      </c>
      <c r="W102" s="72"/>
    </row>
    <row r="103" spans="2:23" s="6" customFormat="1" ht="19.5" customHeight="1">
      <c r="B103" s="29"/>
      <c r="C103" s="30"/>
      <c r="D103" s="24"/>
      <c r="E103" s="34"/>
      <c r="F103" s="34"/>
      <c r="G103" s="34"/>
      <c r="H103" s="15"/>
      <c r="I103" s="16"/>
      <c r="J103" s="16"/>
      <c r="K103" s="16"/>
      <c r="L103" s="16"/>
      <c r="M103" s="16"/>
      <c r="N103" s="16"/>
      <c r="O103" s="16"/>
      <c r="P103" s="17"/>
      <c r="Q103" s="23"/>
      <c r="R103" s="35"/>
      <c r="S103" s="25"/>
      <c r="T103" s="43">
        <f t="shared" si="8"/>
        <v>0</v>
      </c>
      <c r="U103" s="5"/>
      <c r="V103" s="5">
        <f t="shared" si="9"/>
        <v>0</v>
      </c>
      <c r="W103" s="72"/>
    </row>
    <row r="104" spans="2:23" s="6" customFormat="1" ht="19.5" customHeight="1">
      <c r="B104" s="29"/>
      <c r="C104" s="30"/>
      <c r="D104" s="24"/>
      <c r="E104" s="34"/>
      <c r="F104" s="34"/>
      <c r="G104" s="34"/>
      <c r="H104" s="15"/>
      <c r="I104" s="16"/>
      <c r="J104" s="16"/>
      <c r="K104" s="16"/>
      <c r="L104" s="16"/>
      <c r="M104" s="16"/>
      <c r="N104" s="16"/>
      <c r="O104" s="16"/>
      <c r="P104" s="17"/>
      <c r="Q104" s="23"/>
      <c r="R104" s="35"/>
      <c r="S104" s="25"/>
      <c r="T104" s="43">
        <f t="shared" si="8"/>
        <v>0</v>
      </c>
      <c r="U104" s="5"/>
      <c r="V104" s="5">
        <f t="shared" si="9"/>
        <v>0</v>
      </c>
      <c r="W104" s="72"/>
    </row>
    <row r="105" spans="2:23" s="6" customFormat="1" ht="19.5" customHeight="1">
      <c r="B105" s="29"/>
      <c r="C105" s="30"/>
      <c r="D105" s="24"/>
      <c r="E105" s="34"/>
      <c r="F105" s="34"/>
      <c r="G105" s="34"/>
      <c r="H105" s="15"/>
      <c r="I105" s="16"/>
      <c r="J105" s="16"/>
      <c r="K105" s="16"/>
      <c r="L105" s="16"/>
      <c r="M105" s="16"/>
      <c r="N105" s="16"/>
      <c r="O105" s="16"/>
      <c r="P105" s="17"/>
      <c r="Q105" s="23"/>
      <c r="R105" s="35"/>
      <c r="S105" s="25"/>
      <c r="T105" s="43">
        <f t="shared" si="8"/>
        <v>0</v>
      </c>
      <c r="U105" s="5"/>
      <c r="V105" s="5">
        <f t="shared" si="9"/>
        <v>0</v>
      </c>
      <c r="W105" s="72"/>
    </row>
    <row r="106" spans="2:23" s="6" customFormat="1" ht="19.5" customHeight="1">
      <c r="B106" s="29"/>
      <c r="C106" s="30"/>
      <c r="D106" s="24"/>
      <c r="E106" s="34"/>
      <c r="F106" s="34"/>
      <c r="G106" s="34"/>
      <c r="H106" s="15"/>
      <c r="I106" s="16"/>
      <c r="J106" s="16"/>
      <c r="K106" s="16"/>
      <c r="L106" s="16"/>
      <c r="M106" s="16"/>
      <c r="N106" s="16"/>
      <c r="O106" s="16"/>
      <c r="P106" s="17"/>
      <c r="Q106" s="23"/>
      <c r="R106" s="35"/>
      <c r="S106" s="25"/>
      <c r="T106" s="43">
        <f t="shared" si="8"/>
        <v>0</v>
      </c>
      <c r="U106" s="5"/>
      <c r="V106" s="5">
        <f t="shared" si="9"/>
        <v>0</v>
      </c>
      <c r="W106" s="72"/>
    </row>
    <row r="107" spans="2:23" s="6" customFormat="1" ht="19.5" customHeight="1">
      <c r="B107" s="29"/>
      <c r="C107" s="30"/>
      <c r="D107" s="24"/>
      <c r="E107" s="34"/>
      <c r="F107" s="34"/>
      <c r="G107" s="34"/>
      <c r="H107" s="15"/>
      <c r="I107" s="16"/>
      <c r="J107" s="16"/>
      <c r="K107" s="16"/>
      <c r="L107" s="16"/>
      <c r="M107" s="16"/>
      <c r="N107" s="16"/>
      <c r="O107" s="16"/>
      <c r="P107" s="17"/>
      <c r="Q107" s="23"/>
      <c r="R107" s="35"/>
      <c r="S107" s="25"/>
      <c r="T107" s="43">
        <f t="shared" si="8"/>
        <v>0</v>
      </c>
      <c r="U107" s="5"/>
      <c r="V107" s="5">
        <f t="shared" si="9"/>
        <v>0</v>
      </c>
      <c r="W107" s="72"/>
    </row>
    <row r="108" spans="2:23" s="6" customFormat="1" ht="19.5" customHeight="1">
      <c r="B108" s="29"/>
      <c r="C108" s="30"/>
      <c r="D108" s="24"/>
      <c r="E108" s="34"/>
      <c r="F108" s="34"/>
      <c r="G108" s="34"/>
      <c r="H108" s="15"/>
      <c r="I108" s="16"/>
      <c r="J108" s="16"/>
      <c r="K108" s="16"/>
      <c r="L108" s="16"/>
      <c r="M108" s="16"/>
      <c r="N108" s="16"/>
      <c r="O108" s="16"/>
      <c r="P108" s="17"/>
      <c r="Q108" s="23"/>
      <c r="R108" s="35"/>
      <c r="S108" s="25"/>
      <c r="T108" s="43">
        <f t="shared" si="8"/>
        <v>0</v>
      </c>
      <c r="U108" s="5"/>
      <c r="V108" s="5">
        <f t="shared" si="9"/>
        <v>0</v>
      </c>
      <c r="W108" s="72"/>
    </row>
    <row r="109" spans="2:23" s="6" customFormat="1" ht="19.5" customHeight="1">
      <c r="B109" s="31"/>
      <c r="C109" s="14"/>
      <c r="D109" s="24"/>
      <c r="E109" s="34"/>
      <c r="F109" s="34"/>
      <c r="G109" s="34"/>
      <c r="H109" s="15"/>
      <c r="I109" s="16"/>
      <c r="J109" s="16"/>
      <c r="K109" s="16"/>
      <c r="L109" s="16"/>
      <c r="M109" s="16"/>
      <c r="N109" s="16"/>
      <c r="O109" s="16"/>
      <c r="P109" s="17"/>
      <c r="Q109" s="23"/>
      <c r="R109" s="35"/>
      <c r="S109" s="25"/>
      <c r="T109" s="43">
        <f t="shared" si="8"/>
        <v>0</v>
      </c>
      <c r="U109" s="5"/>
      <c r="V109" s="5">
        <f t="shared" si="9"/>
        <v>0</v>
      </c>
      <c r="W109" s="72"/>
    </row>
    <row r="110" spans="2:23" s="7" customFormat="1" ht="21.75" thickBo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44">
        <f>SUM(T100:T109)</f>
        <v>0</v>
      </c>
      <c r="U110" s="18"/>
      <c r="V110" s="11">
        <f>SUM(V100:V109)</f>
        <v>0</v>
      </c>
      <c r="W110" s="73"/>
    </row>
    <row r="111" spans="2:23" s="7" customFormat="1" ht="21.75" thickTop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36"/>
      <c r="V111" s="38"/>
      <c r="W111" s="36"/>
    </row>
    <row r="112" spans="2:23" s="7" customFormat="1" ht="30" customHeight="1">
      <c r="B112" s="36"/>
      <c r="C112" s="36"/>
      <c r="D112" s="8" t="s">
        <v>80</v>
      </c>
      <c r="E112" s="8"/>
      <c r="F112" s="8"/>
      <c r="G112" s="36"/>
      <c r="H112" s="36"/>
      <c r="I112" s="68" t="str">
        <f>_xlfn.BAHTTEXT(U112)</f>
        <v>ศูนย์บาทถ้วน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52"/>
      <c r="U112" s="51">
        <f>V22+V44+V66+V88+V110</f>
        <v>0</v>
      </c>
      <c r="V112" s="52"/>
      <c r="W112" s="36"/>
    </row>
    <row r="113" ht="11.25" customHeight="1"/>
    <row r="114" spans="2:23" s="9" customFormat="1" ht="19.5" customHeight="1">
      <c r="B114" s="48" t="s">
        <v>67</v>
      </c>
      <c r="C114" s="50"/>
      <c r="D114" s="48" t="s">
        <v>73</v>
      </c>
      <c r="E114" s="49"/>
      <c r="F114" s="49"/>
      <c r="G114" s="50"/>
      <c r="H114" s="48" t="s">
        <v>72</v>
      </c>
      <c r="I114" s="49"/>
      <c r="J114" s="49"/>
      <c r="K114" s="49"/>
      <c r="L114" s="49"/>
      <c r="M114" s="49"/>
      <c r="N114" s="49"/>
      <c r="O114" s="49"/>
      <c r="P114" s="49"/>
      <c r="Q114" s="50"/>
      <c r="R114" s="48" t="s">
        <v>14</v>
      </c>
      <c r="S114" s="49"/>
      <c r="T114" s="49"/>
      <c r="U114" s="50"/>
      <c r="V114" s="61" t="s">
        <v>15</v>
      </c>
      <c r="W114" s="61"/>
    </row>
    <row r="115" spans="2:23" ht="33.75" customHeight="1">
      <c r="B115" s="77" t="s">
        <v>106</v>
      </c>
      <c r="C115" s="79"/>
      <c r="D115" s="77" t="s">
        <v>69</v>
      </c>
      <c r="E115" s="78"/>
      <c r="F115" s="78"/>
      <c r="G115" s="79"/>
      <c r="H115" s="77" t="s">
        <v>69</v>
      </c>
      <c r="I115" s="78"/>
      <c r="J115" s="78"/>
      <c r="K115" s="78"/>
      <c r="L115" s="78"/>
      <c r="M115" s="78"/>
      <c r="N115" s="78"/>
      <c r="O115" s="78"/>
      <c r="P115" s="78"/>
      <c r="Q115" s="79"/>
      <c r="R115" s="77" t="s">
        <v>74</v>
      </c>
      <c r="S115" s="78"/>
      <c r="T115" s="78"/>
      <c r="U115" s="79"/>
      <c r="V115" s="77" t="s">
        <v>68</v>
      </c>
      <c r="W115" s="79"/>
    </row>
    <row r="116" spans="2:23" ht="18" customHeight="1">
      <c r="B116" s="77" t="s">
        <v>107</v>
      </c>
      <c r="C116" s="79"/>
      <c r="D116" s="77" t="s">
        <v>70</v>
      </c>
      <c r="E116" s="78"/>
      <c r="F116" s="78"/>
      <c r="G116" s="79"/>
      <c r="H116" s="77" t="s">
        <v>79</v>
      </c>
      <c r="I116" s="78"/>
      <c r="J116" s="78"/>
      <c r="K116" s="78"/>
      <c r="L116" s="78"/>
      <c r="M116" s="78"/>
      <c r="N116" s="78"/>
      <c r="O116" s="78"/>
      <c r="P116" s="78"/>
      <c r="Q116" s="79"/>
      <c r="R116" s="77" t="s">
        <v>112</v>
      </c>
      <c r="S116" s="78"/>
      <c r="T116" s="78"/>
      <c r="U116" s="79"/>
      <c r="V116" s="77" t="s">
        <v>13</v>
      </c>
      <c r="W116" s="79"/>
    </row>
    <row r="117" spans="2:23" ht="18" customHeight="1">
      <c r="B117" s="77" t="s">
        <v>108</v>
      </c>
      <c r="C117" s="79"/>
      <c r="D117" s="77" t="s">
        <v>105</v>
      </c>
      <c r="E117" s="78"/>
      <c r="F117" s="78"/>
      <c r="G117" s="79"/>
      <c r="H117" s="77" t="s">
        <v>115</v>
      </c>
      <c r="I117" s="78"/>
      <c r="J117" s="78"/>
      <c r="K117" s="78"/>
      <c r="L117" s="78"/>
      <c r="M117" s="78"/>
      <c r="N117" s="78"/>
      <c r="O117" s="78"/>
      <c r="P117" s="78"/>
      <c r="Q117" s="79"/>
      <c r="R117" s="77" t="s">
        <v>113</v>
      </c>
      <c r="S117" s="78"/>
      <c r="T117" s="78"/>
      <c r="U117" s="79"/>
      <c r="V117" s="77" t="s">
        <v>115</v>
      </c>
      <c r="W117" s="79"/>
    </row>
    <row r="118" spans="2:23" ht="18" customHeight="1">
      <c r="B118" s="45"/>
      <c r="C118" s="47"/>
      <c r="D118" s="45"/>
      <c r="E118" s="46"/>
      <c r="F118" s="46"/>
      <c r="G118" s="47"/>
      <c r="H118" s="45"/>
      <c r="I118" s="46"/>
      <c r="J118" s="46"/>
      <c r="K118" s="46"/>
      <c r="L118" s="46"/>
      <c r="M118" s="46"/>
      <c r="N118" s="46"/>
      <c r="O118" s="46"/>
      <c r="P118" s="46"/>
      <c r="Q118" s="47"/>
      <c r="R118" s="77" t="s">
        <v>114</v>
      </c>
      <c r="S118" s="78"/>
      <c r="T118" s="78"/>
      <c r="U118" s="79"/>
      <c r="V118" s="45"/>
      <c r="W118" s="47"/>
    </row>
    <row r="119" spans="2:23" ht="18" customHeight="1">
      <c r="B119" s="74" t="s">
        <v>109</v>
      </c>
      <c r="C119" s="76"/>
      <c r="D119" s="74" t="s">
        <v>71</v>
      </c>
      <c r="E119" s="75"/>
      <c r="F119" s="75"/>
      <c r="G119" s="76"/>
      <c r="H119" s="74" t="s">
        <v>71</v>
      </c>
      <c r="I119" s="75"/>
      <c r="J119" s="75"/>
      <c r="K119" s="75"/>
      <c r="L119" s="75"/>
      <c r="M119" s="75"/>
      <c r="N119" s="75"/>
      <c r="O119" s="75"/>
      <c r="P119" s="75"/>
      <c r="Q119" s="76"/>
      <c r="R119" s="74" t="s">
        <v>75</v>
      </c>
      <c r="S119" s="75"/>
      <c r="T119" s="75"/>
      <c r="U119" s="76"/>
      <c r="V119" s="74" t="s">
        <v>10</v>
      </c>
      <c r="W119" s="76"/>
    </row>
  </sheetData>
  <sheetProtection/>
  <mergeCells count="62">
    <mergeCell ref="R118:U118"/>
    <mergeCell ref="B2:W2"/>
    <mergeCell ref="B3:W3"/>
    <mergeCell ref="B4:W4"/>
    <mergeCell ref="G10:P10"/>
    <mergeCell ref="G11:P11"/>
    <mergeCell ref="W12:W22"/>
    <mergeCell ref="H23:U23"/>
    <mergeCell ref="B90:W90"/>
    <mergeCell ref="B91:W91"/>
    <mergeCell ref="B92:W92"/>
    <mergeCell ref="G98:P98"/>
    <mergeCell ref="G99:P99"/>
    <mergeCell ref="H45:U45"/>
    <mergeCell ref="B68:W68"/>
    <mergeCell ref="B69:W69"/>
    <mergeCell ref="B70:W70"/>
    <mergeCell ref="W100:W110"/>
    <mergeCell ref="I112:T112"/>
    <mergeCell ref="U112:V112"/>
    <mergeCell ref="B114:C114"/>
    <mergeCell ref="D114:G114"/>
    <mergeCell ref="H114:Q114"/>
    <mergeCell ref="R114:U114"/>
    <mergeCell ref="V114:W114"/>
    <mergeCell ref="B115:C115"/>
    <mergeCell ref="D115:G115"/>
    <mergeCell ref="H115:Q115"/>
    <mergeCell ref="R115:U115"/>
    <mergeCell ref="V115:W115"/>
    <mergeCell ref="B116:C116"/>
    <mergeCell ref="D116:G116"/>
    <mergeCell ref="H116:Q116"/>
    <mergeCell ref="R116:U116"/>
    <mergeCell ref="V116:W116"/>
    <mergeCell ref="B117:C117"/>
    <mergeCell ref="D117:G117"/>
    <mergeCell ref="H117:Q117"/>
    <mergeCell ref="R117:U117"/>
    <mergeCell ref="V117:W117"/>
    <mergeCell ref="B119:C119"/>
    <mergeCell ref="D119:G119"/>
    <mergeCell ref="H119:Q119"/>
    <mergeCell ref="R119:U119"/>
    <mergeCell ref="V119:W119"/>
    <mergeCell ref="W56:W66"/>
    <mergeCell ref="B24:W24"/>
    <mergeCell ref="B25:W25"/>
    <mergeCell ref="B26:W26"/>
    <mergeCell ref="G32:P32"/>
    <mergeCell ref="G33:P33"/>
    <mergeCell ref="W34:W44"/>
    <mergeCell ref="H67:U67"/>
    <mergeCell ref="G76:P76"/>
    <mergeCell ref="G77:P77"/>
    <mergeCell ref="W78:W88"/>
    <mergeCell ref="H89:U89"/>
    <mergeCell ref="B46:W46"/>
    <mergeCell ref="B47:W47"/>
    <mergeCell ref="B48:W48"/>
    <mergeCell ref="G54:P54"/>
    <mergeCell ref="G55:P5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6" r:id="rId1"/>
  <headerFooter>
    <oddHeader>&amp;R&amp;"TH SarabunPSK,Regular"&amp;12Page &amp;P of &amp;N</oddHeader>
  </headerFooter>
  <rowBreaks count="4" manualBreakCount="4">
    <brk id="23" min="1" max="22" man="1"/>
    <brk id="45" min="1" max="22" man="1"/>
    <brk id="67" min="1" max="22" man="1"/>
    <brk id="8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2021-08-30T02:12:55Z</cp:lastPrinted>
  <dcterms:created xsi:type="dcterms:W3CDTF">2012-09-20T03:36:23Z</dcterms:created>
  <dcterms:modified xsi:type="dcterms:W3CDTF">2023-11-24T07:12:42Z</dcterms:modified>
  <cp:category/>
  <cp:version/>
  <cp:contentType/>
  <cp:contentStatus/>
</cp:coreProperties>
</file>